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86.11\okicul\文化芸術推進課\10_沖縄県伝統芸能公演事業\R8年度\01_かりゆし芸能公演（沖縄県伝統芸能公演）\06_採択団体向け説明会\02_配布一式\資料2：様式集（ガイドライン含む）\"/>
    </mc:Choice>
  </mc:AlternateContent>
  <xr:revisionPtr revIDLastSave="0" documentId="13_ncr:1_{0AC4AFF7-335A-4A8F-9262-D7DF111FF986}" xr6:coauthVersionLast="47" xr6:coauthVersionMax="47" xr10:uidLastSave="{00000000-0000-0000-0000-000000000000}"/>
  <bookViews>
    <workbookView xWindow="-108" yWindow="-108" windowWidth="23256" windowHeight="12456" tabRatio="931" activeTab="1" xr2:uid="{DAB97D69-ADAC-4EE8-BCBC-F2597BA60AC9}"/>
  </bookViews>
  <sheets>
    <sheet name="収支決算書" sheetId="51" r:id="rId1"/>
    <sheet name="出演者一覧" sheetId="14" r:id="rId2"/>
    <sheet name="領収書" sheetId="15" r:id="rId3"/>
    <sheet name="領収書 (2)" sheetId="217" r:id="rId4"/>
    <sheet name="領収書 (3)" sheetId="218" r:id="rId5"/>
    <sheet name="領収書 (4)" sheetId="219" r:id="rId6"/>
    <sheet name="領収書 (5)" sheetId="220" r:id="rId7"/>
    <sheet name="領収書 (6)" sheetId="221" r:id="rId8"/>
    <sheet name="領収書 (7)" sheetId="222" r:id="rId9"/>
    <sheet name="領収書 (8)" sheetId="223" r:id="rId10"/>
    <sheet name="領収書 (9)" sheetId="224" r:id="rId11"/>
    <sheet name="領収書 (10)" sheetId="225" r:id="rId12"/>
    <sheet name="領収書 (11)" sheetId="226" r:id="rId13"/>
    <sheet name="領収書 (12)" sheetId="227" r:id="rId14"/>
    <sheet name="領収書 (13)" sheetId="228" r:id="rId15"/>
  </sheets>
  <externalReferences>
    <externalReference r:id="rId16"/>
  </externalReferences>
  <definedNames>
    <definedName name="_xlnm.Print_Area" localSheetId="0">収支決算書!$A$1:$L$54</definedName>
    <definedName name="_xlnm.Print_Area" localSheetId="1">出演者一覧!$A$1:$H$123</definedName>
    <definedName name="移動かりゆし芸能公演" localSheetId="0">#REF!</definedName>
    <definedName name="移動子ども_補助上限額">#REF!</definedName>
    <definedName name="公演">#REF!</definedName>
    <definedName name="公演区分">#REF!</definedName>
    <definedName name="国立劇場おきなわ公演" localSheetId="0">#REF!</definedName>
    <definedName name="子ども×伝統芸能公演" localSheetId="0">#REF!</definedName>
    <definedName name="収入" localSheetId="0">収支決算書!$A$77:$A$79</definedName>
    <definedName name="収入" localSheetId="1">[1]収支決算書!$A$77:$A$79</definedName>
    <definedName name="収入" localSheetId="2">[1]収支決算書!$A$77:$A$79</definedName>
    <definedName name="収入" localSheetId="11">[1]収支決算書!$A$77:$A$79</definedName>
    <definedName name="収入" localSheetId="12">[1]収支決算書!$A$77:$A$79</definedName>
    <definedName name="収入" localSheetId="13">[1]収支決算書!$A$77:$A$79</definedName>
    <definedName name="収入" localSheetId="14">[1]収支決算書!$A$77:$A$79</definedName>
    <definedName name="収入" localSheetId="3">[1]収支決算書!$A$77:$A$79</definedName>
    <definedName name="収入" localSheetId="4">[1]収支決算書!$A$77:$A$79</definedName>
    <definedName name="収入" localSheetId="5">[1]収支決算書!$A$77:$A$79</definedName>
    <definedName name="収入" localSheetId="6">[1]収支決算書!$A$77:$A$79</definedName>
    <definedName name="収入" localSheetId="7">[1]収支決算書!$A$77:$A$79</definedName>
    <definedName name="収入" localSheetId="8">[1]収支決算書!$A$77:$A$79</definedName>
    <definedName name="収入" localSheetId="9">[1]収支決算書!$A$77:$A$79</definedName>
    <definedName name="収入" localSheetId="10">[1]収支決算書!$A$77:$A$79</definedName>
    <definedName name="収入">#REF!</definedName>
    <definedName name="対象外経費" localSheetId="0">収支決算書!$A$72:$A$75</definedName>
    <definedName name="対象外経費" localSheetId="1">[1]収支決算書!$A$72:$A$75</definedName>
    <definedName name="対象外経費" localSheetId="2">[1]収支決算書!$A$72:$A$75</definedName>
    <definedName name="対象外経費" localSheetId="11">[1]収支決算書!$A$72:$A$75</definedName>
    <definedName name="対象外経費" localSheetId="12">[1]収支決算書!$A$72:$A$75</definedName>
    <definedName name="対象外経費" localSheetId="13">[1]収支決算書!$A$72:$A$75</definedName>
    <definedName name="対象外経費" localSheetId="14">[1]収支決算書!$A$72:$A$75</definedName>
    <definedName name="対象外経費" localSheetId="3">[1]収支決算書!$A$72:$A$75</definedName>
    <definedName name="対象外経費" localSheetId="4">[1]収支決算書!$A$72:$A$75</definedName>
    <definedName name="対象外経費" localSheetId="5">[1]収支決算書!$A$72:$A$75</definedName>
    <definedName name="対象外経費" localSheetId="6">[1]収支決算書!$A$72:$A$75</definedName>
    <definedName name="対象外経費" localSheetId="7">[1]収支決算書!$A$72:$A$75</definedName>
    <definedName name="対象外経費" localSheetId="8">[1]収支決算書!$A$72:$A$75</definedName>
    <definedName name="対象外経費" localSheetId="9">[1]収支決算書!$A$72:$A$75</definedName>
    <definedName name="対象外経費" localSheetId="10">[1]収支決算書!$A$72:$A$75</definedName>
    <definedName name="対象外経費">#REF!</definedName>
    <definedName name="日付" localSheetId="1">#REF!</definedName>
    <definedName name="日付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3" i="228" l="1"/>
  <c r="A23" i="228"/>
  <c r="A13" i="228"/>
  <c r="A3" i="228"/>
  <c r="A33" i="227"/>
  <c r="A23" i="227"/>
  <c r="A13" i="227"/>
  <c r="A3" i="227"/>
  <c r="A33" i="226"/>
  <c r="A23" i="226"/>
  <c r="A13" i="226"/>
  <c r="A3" i="226"/>
  <c r="A33" i="225"/>
  <c r="A23" i="225"/>
  <c r="A13" i="225"/>
  <c r="A3" i="225"/>
  <c r="A33" i="224"/>
  <c r="A23" i="224"/>
  <c r="A13" i="224"/>
  <c r="A3" i="224"/>
  <c r="A33" i="223"/>
  <c r="A23" i="223"/>
  <c r="A13" i="223"/>
  <c r="A3" i="223"/>
  <c r="A33" i="222"/>
  <c r="A23" i="222"/>
  <c r="A13" i="222"/>
  <c r="A3" i="222"/>
  <c r="A33" i="221"/>
  <c r="A23" i="221"/>
  <c r="A13" i="221"/>
  <c r="A3" i="221"/>
  <c r="A33" i="220"/>
  <c r="A23" i="220"/>
  <c r="A13" i="220"/>
  <c r="A3" i="220"/>
  <c r="A33" i="219"/>
  <c r="A23" i="219"/>
  <c r="A13" i="219"/>
  <c r="A3" i="219"/>
  <c r="A33" i="218"/>
  <c r="A23" i="218"/>
  <c r="A13" i="218"/>
  <c r="A3" i="218"/>
  <c r="A33" i="217"/>
  <c r="A23" i="217"/>
  <c r="A13" i="217"/>
  <c r="A3" i="217"/>
  <c r="F47" i="51"/>
  <c r="F46" i="51"/>
  <c r="F45" i="51"/>
  <c r="F44" i="51"/>
  <c r="L43" i="51"/>
  <c r="F43" i="51"/>
  <c r="L42" i="51"/>
  <c r="F42" i="51"/>
  <c r="L41" i="51"/>
  <c r="F41" i="51"/>
  <c r="L40" i="51"/>
  <c r="F40" i="51"/>
  <c r="L39" i="51"/>
  <c r="L38" i="51"/>
  <c r="L37" i="51"/>
  <c r="F37" i="51"/>
  <c r="L36" i="51"/>
  <c r="F36" i="51"/>
  <c r="L35" i="51"/>
  <c r="F35" i="51"/>
  <c r="L34" i="51"/>
  <c r="F34" i="51"/>
  <c r="L33" i="51"/>
  <c r="F33" i="51"/>
  <c r="L32" i="51"/>
  <c r="F32" i="51"/>
  <c r="L31" i="51"/>
  <c r="F31" i="51"/>
  <c r="L30" i="51"/>
  <c r="F30" i="51"/>
  <c r="L29" i="51"/>
  <c r="F29" i="51"/>
  <c r="L28" i="51"/>
  <c r="F28" i="51"/>
  <c r="L27" i="51"/>
  <c r="F27" i="51"/>
  <c r="L26" i="51"/>
  <c r="F26" i="51"/>
  <c r="L25" i="51"/>
  <c r="F25" i="51"/>
  <c r="L24" i="51"/>
  <c r="F24" i="51"/>
  <c r="L23" i="51"/>
  <c r="F23" i="51"/>
  <c r="L22" i="51"/>
  <c r="F22" i="51"/>
  <c r="L21" i="51"/>
  <c r="F21" i="51"/>
  <c r="L20" i="51"/>
  <c r="F20" i="51"/>
  <c r="L19" i="51"/>
  <c r="F19" i="51"/>
  <c r="L18" i="51"/>
  <c r="F18" i="51"/>
  <c r="L17" i="51"/>
  <c r="F17" i="51"/>
  <c r="L16" i="51"/>
  <c r="F16" i="51"/>
  <c r="L15" i="51"/>
  <c r="F15" i="51"/>
  <c r="L14" i="51"/>
  <c r="F14" i="51"/>
  <c r="L13" i="51"/>
  <c r="F13" i="51"/>
  <c r="L12" i="51"/>
  <c r="F12" i="51"/>
  <c r="L11" i="51"/>
  <c r="F11" i="51"/>
  <c r="L10" i="51"/>
  <c r="F10" i="51"/>
  <c r="L9" i="51"/>
  <c r="F9" i="51"/>
  <c r="L8" i="51"/>
  <c r="F8" i="51"/>
  <c r="L7" i="51"/>
  <c r="L44" i="51" s="1"/>
  <c r="J6" i="224" a="1"/>
  <c r="D5" i="219"/>
  <c r="L9" i="218" a="1"/>
  <c r="L29" i="223" a="1"/>
  <c r="L9" i="225" a="1"/>
  <c r="D25" i="224" a="1"/>
  <c r="L29" i="219" a="1"/>
  <c r="D5" i="228"/>
  <c r="J16" i="226" a="1"/>
  <c r="D35" i="224" a="1"/>
  <c r="D25" i="221" a="1"/>
  <c r="J6" i="222" a="1"/>
  <c r="D25" i="223" a="1"/>
  <c r="J16" i="219" a="1"/>
  <c r="L29" i="221" a="1"/>
  <c r="L19" i="227" a="1"/>
  <c r="D15" i="217" a="1"/>
  <c r="L39" i="228" a="1"/>
  <c r="L46" i="51"/>
  <c r="L9" i="227" a="1"/>
  <c r="D15" i="223" a="1"/>
  <c r="L9" i="222" a="1"/>
  <c r="J26" i="223" a="1"/>
  <c r="J16" i="222" a="1"/>
  <c r="L19" i="223" a="1"/>
  <c r="D5" i="217"/>
  <c r="J36" i="223" a="1"/>
  <c r="J36" i="224" a="1"/>
  <c r="D15" i="220" a="1"/>
  <c r="J26" i="220" a="1"/>
  <c r="D35" i="217" a="1"/>
  <c r="L19" i="222" a="1"/>
  <c r="D5" i="224"/>
  <c r="D5" i="218"/>
  <c r="D25" i="218" a="1"/>
  <c r="J36" i="228" a="1"/>
  <c r="D25" i="217" a="1"/>
  <c r="L19" i="221" a="1"/>
  <c r="J26" i="227" a="1"/>
  <c r="L29" i="227" a="1"/>
  <c r="L29" i="217" a="1"/>
  <c r="J36" i="221" a="1"/>
  <c r="L9" i="221" a="1"/>
  <c r="D15" i="219" a="1"/>
  <c r="D25" i="226" a="1"/>
  <c r="J16" i="217" a="1"/>
  <c r="D35" i="222" a="1"/>
  <c r="L9" i="220" a="1"/>
  <c r="J6" i="220" a="1"/>
  <c r="D5" i="226"/>
  <c r="L39" i="225" a="1"/>
  <c r="L29" i="224" a="1"/>
  <c r="J6" i="226" a="1"/>
  <c r="J36" i="222" a="1"/>
  <c r="J36" i="226" a="1"/>
  <c r="D25" i="227" a="1"/>
  <c r="D35" i="220" a="1"/>
  <c r="L19" i="228" a="1"/>
  <c r="L19" i="226" a="1"/>
  <c r="D35" i="226" a="1"/>
  <c r="L29" i="218" a="1"/>
  <c r="D5" i="220"/>
  <c r="L39" i="224" a="1"/>
  <c r="J26" i="225" a="1"/>
  <c r="D15" i="222" a="1"/>
  <c r="D15" i="228" a="1"/>
  <c r="J36" i="218" a="1"/>
  <c r="L29" i="220" a="1"/>
  <c r="J26" i="221" a="1"/>
  <c r="L19" i="217" a="1"/>
  <c r="J16" i="220" a="1"/>
  <c r="L29" i="225" a="1"/>
  <c r="J26" i="217" a="1"/>
  <c r="L9" i="226" a="1"/>
  <c r="J6" i="219" a="1"/>
  <c r="J6" i="228" a="1"/>
  <c r="D25" i="225" a="1"/>
  <c r="D5" i="225"/>
  <c r="J6" i="225" a="1"/>
  <c r="D15" i="227" a="1"/>
  <c r="D25" i="228" a="1"/>
  <c r="J16" i="221" a="1"/>
  <c r="J26" i="222" a="1"/>
  <c r="J16" i="223" a="1"/>
  <c r="J26" i="219" a="1"/>
  <c r="D35" i="221" a="1"/>
  <c r="L39" i="221" a="1"/>
  <c r="L29" i="226" a="1"/>
  <c r="L39" i="219" a="1"/>
  <c r="J26" i="224" a="1"/>
  <c r="L39" i="220" a="1"/>
  <c r="D15" i="226" a="1"/>
  <c r="J6" i="227" a="1"/>
  <c r="D35" i="227" a="1"/>
  <c r="J36" i="217" a="1"/>
  <c r="D35" i="223" a="1"/>
  <c r="D25" i="222" a="1"/>
  <c r="L19" i="219" a="1"/>
  <c r="L9" i="219" a="1"/>
  <c r="J26" i="228" a="1"/>
  <c r="L39" i="222" a="1"/>
  <c r="J16" i="228" a="1"/>
  <c r="D35" i="228" a="1"/>
  <c r="J6" i="223" a="1"/>
  <c r="D15" i="221" a="1"/>
  <c r="L39" i="223" a="1"/>
  <c r="L19" i="220" a="1"/>
  <c r="J16" i="225" a="1"/>
  <c r="D35" i="225" a="1"/>
  <c r="D25" i="220" a="1"/>
  <c r="L9" i="217" a="1"/>
  <c r="D35" i="218" a="1"/>
  <c r="D25" i="219" a="1"/>
  <c r="D5" i="223"/>
  <c r="D15" i="218" a="1"/>
  <c r="L39" i="227" a="1"/>
  <c r="L39" i="217" a="1"/>
  <c r="L9" i="223" a="1"/>
  <c r="D5" i="15"/>
  <c r="J16" i="227" a="1"/>
  <c r="L29" i="222" a="1"/>
  <c r="L29" i="228" a="1"/>
  <c r="D35" i="219" a="1"/>
  <c r="J26" i="218" a="1"/>
  <c r="J16" i="224" a="1"/>
  <c r="J36" i="225" a="1"/>
  <c r="J6" i="218" a="1"/>
  <c r="D5" i="221"/>
  <c r="L19" i="224" a="1"/>
  <c r="L19" i="225" a="1"/>
  <c r="J16" i="218" a="1"/>
  <c r="J36" i="227" a="1"/>
  <c r="J36" i="220" a="1"/>
  <c r="L39" i="218" a="1"/>
  <c r="L39" i="226" a="1"/>
  <c r="D15" i="224" a="1"/>
  <c r="D5" i="222"/>
  <c r="J36" i="219" a="1"/>
  <c r="L9" i="228" a="1"/>
  <c r="J6" i="217" a="1"/>
  <c r="L9" i="224" a="1"/>
  <c r="D15" i="225" a="1"/>
  <c r="J6" i="221" a="1"/>
  <c r="L19" i="218" a="1"/>
  <c r="D5" i="227"/>
  <c r="J26" i="226" a="1"/>
  <c r="D15" i="228" l="1"/>
  <c r="L19" i="228"/>
  <c r="J36" i="228"/>
  <c r="L9" i="228"/>
  <c r="J26" i="228"/>
  <c r="J16" i="228"/>
  <c r="D35" i="228"/>
  <c r="L39" i="228"/>
  <c r="J6" i="228"/>
  <c r="D25" i="228"/>
  <c r="L29" i="228"/>
  <c r="D15" i="227"/>
  <c r="L9" i="227"/>
  <c r="J26" i="227"/>
  <c r="L19" i="227"/>
  <c r="J16" i="227"/>
  <c r="D35" i="227"/>
  <c r="L39" i="227"/>
  <c r="J36" i="227"/>
  <c r="J6" i="227"/>
  <c r="D25" i="227"/>
  <c r="L29" i="227"/>
  <c r="J36" i="226"/>
  <c r="L9" i="226"/>
  <c r="J26" i="226"/>
  <c r="L19" i="226"/>
  <c r="J16" i="226"/>
  <c r="D35" i="226"/>
  <c r="L39" i="226"/>
  <c r="D15" i="226"/>
  <c r="J6" i="226"/>
  <c r="D25" i="226"/>
  <c r="L29" i="226"/>
  <c r="L9" i="225"/>
  <c r="J26" i="225"/>
  <c r="L19" i="225"/>
  <c r="J16" i="225"/>
  <c r="D35" i="225"/>
  <c r="L39" i="225"/>
  <c r="D15" i="225"/>
  <c r="J36" i="225"/>
  <c r="J6" i="225"/>
  <c r="D25" i="225"/>
  <c r="L29" i="225"/>
  <c r="J36" i="224"/>
  <c r="L9" i="224"/>
  <c r="J26" i="224"/>
  <c r="L19" i="224"/>
  <c r="J16" i="224"/>
  <c r="D35" i="224"/>
  <c r="L39" i="224"/>
  <c r="D15" i="224"/>
  <c r="J6" i="224"/>
  <c r="D25" i="224"/>
  <c r="L29" i="224"/>
  <c r="J36" i="223"/>
  <c r="L9" i="223"/>
  <c r="J26" i="223"/>
  <c r="L19" i="223"/>
  <c r="J16" i="223"/>
  <c r="D35" i="223"/>
  <c r="L39" i="223"/>
  <c r="D15" i="223"/>
  <c r="J6" i="223"/>
  <c r="D25" i="223"/>
  <c r="L29" i="223"/>
  <c r="D15" i="222"/>
  <c r="J36" i="222"/>
  <c r="L9" i="222"/>
  <c r="J26" i="222"/>
  <c r="J16" i="222"/>
  <c r="D35" i="222"/>
  <c r="L39" i="222"/>
  <c r="L19" i="222"/>
  <c r="J6" i="222"/>
  <c r="D25" i="222"/>
  <c r="L29" i="222"/>
  <c r="L19" i="221"/>
  <c r="J26" i="221"/>
  <c r="J16" i="221"/>
  <c r="D35" i="221"/>
  <c r="L39" i="221"/>
  <c r="D15" i="221"/>
  <c r="J36" i="221"/>
  <c r="L9" i="221"/>
  <c r="J6" i="221"/>
  <c r="D25" i="221"/>
  <c r="L29" i="221"/>
  <c r="J36" i="220"/>
  <c r="L9" i="220"/>
  <c r="J26" i="220"/>
  <c r="L19" i="220"/>
  <c r="J16" i="220"/>
  <c r="D35" i="220"/>
  <c r="L39" i="220"/>
  <c r="D15" i="220"/>
  <c r="J6" i="220"/>
  <c r="D25" i="220"/>
  <c r="L29" i="220"/>
  <c r="D15" i="219"/>
  <c r="L19" i="219"/>
  <c r="L9" i="219"/>
  <c r="J26" i="219"/>
  <c r="J16" i="219"/>
  <c r="D35" i="219"/>
  <c r="L39" i="219"/>
  <c r="J36" i="219"/>
  <c r="J6" i="219"/>
  <c r="D25" i="219"/>
  <c r="L29" i="219"/>
  <c r="L19" i="218"/>
  <c r="L9" i="218"/>
  <c r="J26" i="218"/>
  <c r="J36" i="218"/>
  <c r="J16" i="218"/>
  <c r="D35" i="218"/>
  <c r="L39" i="218"/>
  <c r="D15" i="218"/>
  <c r="J6" i="218"/>
  <c r="D25" i="218"/>
  <c r="L29" i="218"/>
  <c r="D15" i="217"/>
  <c r="L19" i="217"/>
  <c r="L9" i="217"/>
  <c r="J26" i="217"/>
  <c r="J16" i="217"/>
  <c r="D35" i="217"/>
  <c r="L39" i="217"/>
  <c r="J36" i="217"/>
  <c r="J6" i="217"/>
  <c r="D25" i="217"/>
  <c r="L29" i="217"/>
  <c r="F48" i="51"/>
  <c r="A33" i="15" l="1"/>
  <c r="A23" i="15"/>
  <c r="A13" i="15"/>
  <c r="A3" i="15"/>
  <c r="E123" i="14"/>
  <c r="D25" i="15" a="1"/>
  <c r="L39" i="15" a="1"/>
  <c r="D15" i="15" a="1"/>
  <c r="J16" i="15" a="1"/>
  <c r="L29" i="15" a="1"/>
  <c r="L19" i="15" a="1"/>
  <c r="D35" i="15" a="1"/>
  <c r="J26" i="15" a="1"/>
  <c r="J6" i="15" a="1"/>
  <c r="L9" i="15" a="1"/>
  <c r="J36" i="15" a="1"/>
  <c r="D7" i="51" l="1"/>
  <c r="F7" i="51" s="1"/>
  <c r="F38" i="51" s="1"/>
  <c r="D15" i="15"/>
  <c r="J36" i="15"/>
  <c r="J26" i="15"/>
  <c r="L19" i="15"/>
  <c r="L9" i="15"/>
  <c r="D35" i="15"/>
  <c r="J16" i="15"/>
  <c r="L39" i="15"/>
  <c r="D25" i="15"/>
  <c r="J6" i="15"/>
  <c r="L29" i="15"/>
  <c r="F51" i="51" l="1"/>
  <c r="L48" i="51"/>
  <c r="L50" i="51" s="1"/>
  <c r="L51" i="5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<sst xmlns="http://schemas.openxmlformats.org/spreadsheetml/2006/main" count="589" uniqueCount="67">
  <si>
    <t>①謝金</t>
  </si>
  <si>
    <t>②賃借料</t>
    <rPh sb="1" eb="3">
      <t xml:space="preserve">チンシャク </t>
    </rPh>
    <rPh sb="3" eb="4">
      <t xml:space="preserve">リョウ </t>
    </rPh>
    <phoneticPr fontId="2"/>
  </si>
  <si>
    <t>③印刷製本費</t>
    <rPh sb="1" eb="3">
      <t xml:space="preserve">インサツ </t>
    </rPh>
    <rPh sb="3" eb="5">
      <t xml:space="preserve">セイホンヒ </t>
    </rPh>
    <rPh sb="5" eb="6">
      <t xml:space="preserve">ヒ </t>
    </rPh>
    <phoneticPr fontId="2"/>
  </si>
  <si>
    <t>④通信運搬費</t>
    <phoneticPr fontId="2"/>
  </si>
  <si>
    <t>⑤消耗品費</t>
    <phoneticPr fontId="2"/>
  </si>
  <si>
    <t>⑥広報宣伝費</t>
    <phoneticPr fontId="2"/>
  </si>
  <si>
    <t>⑦食糧費</t>
    <phoneticPr fontId="2"/>
  </si>
  <si>
    <t>⑧旅費宿泊費</t>
    <phoneticPr fontId="2"/>
  </si>
  <si>
    <t>⑨撮影費</t>
    <phoneticPr fontId="2"/>
  </si>
  <si>
    <t>⑩マネジメント料</t>
    <phoneticPr fontId="2"/>
  </si>
  <si>
    <t>⑫手数料</t>
    <rPh sb="1" eb="4">
      <t xml:space="preserve">テスウリョウ </t>
    </rPh>
    <phoneticPr fontId="2"/>
  </si>
  <si>
    <t>⑬その他</t>
    <rPh sb="3" eb="4">
      <t>タ</t>
    </rPh>
    <phoneticPr fontId="3"/>
  </si>
  <si>
    <t>単位：円</t>
  </si>
  <si>
    <t>支　　　　　出</t>
  </si>
  <si>
    <t>収　　　　　入</t>
  </si>
  <si>
    <t>項　　目</t>
  </si>
  <si>
    <t>内　訳　等</t>
  </si>
  <si>
    <t>単　価</t>
  </si>
  <si>
    <t>数量</t>
  </si>
  <si>
    <t>金　　額</t>
  </si>
  <si>
    <t>補　助　対　象　経　費</t>
  </si>
  <si>
    <t>補助対象経費</t>
    <phoneticPr fontId="3"/>
  </si>
  <si>
    <t>補助対象外経費</t>
  </si>
  <si>
    <t>食糧費</t>
  </si>
  <si>
    <t>収入計</t>
    <phoneticPr fontId="3"/>
  </si>
  <si>
    <t>補助対象外経費</t>
    <phoneticPr fontId="3"/>
  </si>
  <si>
    <t>自己負担金（※補助対象外経費含む）</t>
    <rPh sb="7" eb="9">
      <t>ホジョ</t>
    </rPh>
    <rPh sb="9" eb="11">
      <t>タイショウ</t>
    </rPh>
    <rPh sb="11" eb="12">
      <t>ガイ</t>
    </rPh>
    <rPh sb="12" eb="14">
      <t>ケイヒ</t>
    </rPh>
    <rPh sb="14" eb="15">
      <t>フク</t>
    </rPh>
    <phoneticPr fontId="3"/>
  </si>
  <si>
    <t>支出総額</t>
    <rPh sb="0" eb="2">
      <t>シシュツ</t>
    </rPh>
    <rPh sb="2" eb="4">
      <t>ソウガク</t>
    </rPh>
    <phoneticPr fontId="3"/>
  </si>
  <si>
    <t>収入+補助希望額(超過する場合は上限額)+自己負担金</t>
    <rPh sb="0" eb="2">
      <t>シュウニュウ</t>
    </rPh>
    <rPh sb="3" eb="5">
      <t>ホジョ</t>
    </rPh>
    <rPh sb="5" eb="7">
      <t>キボウ</t>
    </rPh>
    <rPh sb="7" eb="8">
      <t>ガク</t>
    </rPh>
    <rPh sb="9" eb="11">
      <t>チョウカ</t>
    </rPh>
    <rPh sb="13" eb="15">
      <t>バアイ</t>
    </rPh>
    <rPh sb="16" eb="18">
      <t>ジョウゲン</t>
    </rPh>
    <rPh sb="18" eb="19">
      <t>ガク</t>
    </rPh>
    <rPh sb="21" eb="26">
      <t>ジコフタンキン</t>
    </rPh>
    <phoneticPr fontId="3"/>
  </si>
  <si>
    <t>事業収支決算書</t>
    <phoneticPr fontId="2"/>
  </si>
  <si>
    <t>（実績報告書添付書類）</t>
    <phoneticPr fontId="2"/>
  </si>
  <si>
    <t>補助上限額</t>
    <phoneticPr fontId="2"/>
  </si>
  <si>
    <t>消耗品</t>
  </si>
  <si>
    <t>手数料</t>
  </si>
  <si>
    <t>その他</t>
  </si>
  <si>
    <t>入場料</t>
  </si>
  <si>
    <t>物販</t>
  </si>
  <si>
    <r>
      <t xml:space="preserve">伝統芸能公演補助希望額(1,000円未満切り捨て）
</t>
    </r>
    <r>
      <rPr>
        <b/>
        <u/>
        <sz val="11"/>
        <color rgb="FF000000"/>
        <rFont val="游ゴシック Light"/>
        <family val="3"/>
        <charset val="128"/>
      </rPr>
      <t>※補助希望額が補助上限額を超過する場合は
補助上限額での申請となります</t>
    </r>
    <rPh sb="17" eb="18">
      <t>エン</t>
    </rPh>
    <rPh sb="18" eb="20">
      <t>ミマン</t>
    </rPh>
    <rPh sb="20" eb="21">
      <t>キ</t>
    </rPh>
    <rPh sb="22" eb="23">
      <t>ス</t>
    </rPh>
    <phoneticPr fontId="3"/>
  </si>
  <si>
    <t>収　入</t>
    <phoneticPr fontId="2"/>
  </si>
  <si>
    <t>⑪委託費</t>
    <rPh sb="1" eb="3">
      <t>イタク</t>
    </rPh>
    <rPh sb="3" eb="4">
      <t>ヒ</t>
    </rPh>
    <phoneticPr fontId="2"/>
  </si>
  <si>
    <t>氏名</t>
  </si>
  <si>
    <t>年齢</t>
  </si>
  <si>
    <t>備考（受賞歴等）</t>
  </si>
  <si>
    <t>合計</t>
  </si>
  <si>
    <t>領　収　書</t>
  </si>
  <si>
    <t>No：</t>
  </si>
  <si>
    <t>様</t>
  </si>
  <si>
    <t>但し</t>
  </si>
  <si>
    <t>謝金として</t>
    <rPh sb="0" eb="2">
      <t>シャキン</t>
    </rPh>
    <phoneticPr fontId="19"/>
  </si>
  <si>
    <t>令和　 　年 　　月 　　日　</t>
    <phoneticPr fontId="19"/>
  </si>
  <si>
    <t>上記正に領収いたしました</t>
    <phoneticPr fontId="19"/>
  </si>
  <si>
    <t>住所：</t>
  </si>
  <si>
    <t>氏名：</t>
  </si>
  <si>
    <t>団体名</t>
    <rPh sb="2" eb="3">
      <t>メイ</t>
    </rPh>
    <phoneticPr fontId="2"/>
  </si>
  <si>
    <t>謝金額</t>
    <rPh sb="0" eb="2">
      <t>シャキン</t>
    </rPh>
    <rPh sb="2" eb="3">
      <t>ガク</t>
    </rPh>
    <phoneticPr fontId="2"/>
  </si>
  <si>
    <t>琉球舞踊</t>
  </si>
  <si>
    <t>八重山舞踊</t>
  </si>
  <si>
    <t>三線音楽</t>
  </si>
  <si>
    <t>沖縄民俗芸能</t>
  </si>
  <si>
    <t>組踊</t>
  </si>
  <si>
    <t>沖縄芝居</t>
    <rPh sb="0" eb="4">
      <t>オキナワシバイ</t>
    </rPh>
    <phoneticPr fontId="2"/>
  </si>
  <si>
    <t>別表　出演者プロフィール【謝金領収書用】</t>
    <rPh sb="13" eb="15">
      <t>シャキン</t>
    </rPh>
    <rPh sb="15" eb="18">
      <t>リョウシュウショ</t>
    </rPh>
    <rPh sb="18" eb="19">
      <t>ヨウ</t>
    </rPh>
    <phoneticPr fontId="2"/>
  </si>
  <si>
    <t>出演者別紙一覧</t>
    <rPh sb="0" eb="3">
      <t>シュツエンシャ</t>
    </rPh>
    <rPh sb="3" eb="5">
      <t>ベッシ</t>
    </rPh>
    <rPh sb="5" eb="7">
      <t>イチラン</t>
    </rPh>
    <phoneticPr fontId="2"/>
  </si>
  <si>
    <t>役割</t>
    <rPh sb="0" eb="2">
      <t>ヤクワリ</t>
    </rPh>
    <phoneticPr fontId="2"/>
  </si>
  <si>
    <t>主たる演目・配役等</t>
    <rPh sb="0" eb="1">
      <t>シュ</t>
    </rPh>
    <rPh sb="3" eb="5">
      <t>エンモク</t>
    </rPh>
    <rPh sb="6" eb="8">
      <t>ハイヤク</t>
    </rPh>
    <rPh sb="8" eb="9">
      <t>ナド</t>
    </rPh>
    <phoneticPr fontId="2"/>
  </si>
  <si>
    <t>令和8年度かりゆし芸能公演</t>
  </si>
  <si>
    <t>令和8年度かりゆし芸能公演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</si>
</sst>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¥&quot;* #,##0_ ;_ &quot;¥&quot;* \-#,##0_ ;_ &quot;¥&quot;* &quot;-&quot;_ ;_ @_ "/>
    <numFmt numFmtId="176" formatCode="#,##0&quot;円&quot;"/>
    <numFmt numFmtId="177" formatCode="&quot;¥&quot;#,##0&quot;－&quot;"/>
  </numFmts>
  <fonts count="3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2" tint="-0.249977111117893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</font>
    <font>
      <sz val="10.5"/>
      <color rgb="FF000000"/>
      <name val="游ゴシック Light"/>
      <family val="3"/>
      <charset val="128"/>
    </font>
    <font>
      <sz val="18"/>
      <color rgb="FF000000"/>
      <name val="游ゴシック Light"/>
      <family val="3"/>
      <charset val="128"/>
    </font>
    <font>
      <sz val="11"/>
      <color rgb="FF000000"/>
      <name val="游ゴシック Light"/>
      <family val="3"/>
      <charset val="128"/>
    </font>
    <font>
      <sz val="11"/>
      <color theme="2" tint="-0.249977111117893"/>
      <name val="游ゴシック"/>
      <family val="3"/>
      <charset val="128"/>
    </font>
    <font>
      <sz val="11"/>
      <name val="游ゴシック"/>
      <family val="3"/>
      <charset val="128"/>
    </font>
    <font>
      <sz val="11"/>
      <name val="游ゴシック"/>
      <family val="3"/>
      <charset val="128"/>
      <scheme val="minor"/>
    </font>
    <font>
      <sz val="12"/>
      <color rgb="FF000000"/>
      <name val="游ゴシック Light"/>
      <family val="3"/>
      <charset val="128"/>
    </font>
    <font>
      <sz val="14"/>
      <color rgb="FF000000"/>
      <name val="游ゴシック Light"/>
      <family val="3"/>
      <charset val="128"/>
    </font>
    <font>
      <b/>
      <u/>
      <sz val="11"/>
      <color rgb="FF000000"/>
      <name val="游ゴシック Light"/>
      <family val="3"/>
      <charset val="128"/>
    </font>
    <font>
      <sz val="10"/>
      <color theme="1"/>
      <name val="Meiryo UI"/>
      <family val="2"/>
      <charset val="128"/>
    </font>
    <font>
      <sz val="11"/>
      <color rgb="FF000000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</font>
    <font>
      <sz val="14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2"/>
      <color rgb="FF000000"/>
      <name val="游明朝"/>
      <family val="1"/>
      <charset val="128"/>
    </font>
    <font>
      <sz val="10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1"/>
      <name val="Calibri"/>
      <family val="2"/>
    </font>
    <font>
      <sz val="14"/>
      <color theme="1"/>
      <name val="游明朝"/>
      <family val="1"/>
      <charset val="128"/>
    </font>
    <font>
      <sz val="8"/>
      <color rgb="FF111827"/>
      <name val="Courier New"/>
      <family val="3"/>
    </font>
    <font>
      <sz val="9.6"/>
      <color theme="2" tint="-0.249977111117893"/>
      <name val="Segoe UI"/>
      <family val="2"/>
    </font>
    <font>
      <sz val="9.6"/>
      <color theme="2" tint="-0.249977111117893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F2F2F2"/>
        <bgColor rgb="FFF2F2F2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hair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hair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indexed="64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/>
      <right/>
      <top/>
      <bottom style="thin">
        <color rgb="FFA5A5A5"/>
      </bottom>
      <diagonal/>
    </border>
    <border>
      <left/>
      <right/>
      <top style="thin">
        <color rgb="FFA5A5A5"/>
      </top>
      <bottom/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dotted">
        <color rgb="FF000000"/>
      </right>
      <top style="medium">
        <color indexed="64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 style="medium">
        <color rgb="FF000000"/>
      </bottom>
      <diagonal/>
    </border>
    <border>
      <left style="dotted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hair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hair">
        <color rgb="FF000000"/>
      </top>
      <bottom style="medium">
        <color indexed="64"/>
      </bottom>
      <diagonal/>
    </border>
    <border>
      <left style="dotted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15" fillId="0" borderId="0">
      <alignment vertical="center"/>
    </xf>
    <xf numFmtId="0" fontId="16" fillId="0" borderId="0"/>
    <xf numFmtId="0" fontId="16" fillId="0" borderId="0"/>
  </cellStyleXfs>
  <cellXfs count="190">
    <xf numFmtId="0" fontId="0" fillId="0" borderId="0" xfId="0">
      <alignment vertical="center"/>
    </xf>
    <xf numFmtId="0" fontId="4" fillId="0" borderId="0" xfId="1" applyFont="1">
      <alignment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5" fillId="0" borderId="0" xfId="2" applyAlignment="1">
      <alignment vertical="center"/>
    </xf>
    <xf numFmtId="176" fontId="5" fillId="0" borderId="0" xfId="2" applyNumberFormat="1" applyAlignment="1">
      <alignment vertical="center"/>
    </xf>
    <xf numFmtId="0" fontId="6" fillId="0" borderId="25" xfId="2" applyFont="1" applyBorder="1" applyAlignment="1">
      <alignment horizontal="center" vertical="center" textRotation="255"/>
    </xf>
    <xf numFmtId="0" fontId="6" fillId="0" borderId="26" xfId="2" applyFont="1" applyBorder="1" applyAlignment="1">
      <alignment horizontal="right" vertical="center"/>
    </xf>
    <xf numFmtId="176" fontId="6" fillId="0" borderId="26" xfId="2" applyNumberFormat="1" applyFont="1" applyBorder="1" applyAlignment="1">
      <alignment horizontal="right" vertical="center" shrinkToFit="1"/>
    </xf>
    <xf numFmtId="176" fontId="9" fillId="0" borderId="0" xfId="2" applyNumberFormat="1" applyFont="1" applyAlignment="1">
      <alignment vertical="center"/>
    </xf>
    <xf numFmtId="0" fontId="4" fillId="0" borderId="0" xfId="0" applyFont="1">
      <alignment vertical="center"/>
    </xf>
    <xf numFmtId="0" fontId="9" fillId="0" borderId="0" xfId="2" applyFont="1" applyAlignment="1">
      <alignment vertical="center"/>
    </xf>
    <xf numFmtId="0" fontId="11" fillId="0" borderId="0" xfId="0" applyFont="1">
      <alignment vertical="center"/>
    </xf>
    <xf numFmtId="0" fontId="10" fillId="0" borderId="0" xfId="2" applyFont="1" applyAlignment="1">
      <alignment vertical="center"/>
    </xf>
    <xf numFmtId="176" fontId="11" fillId="0" borderId="0" xfId="0" applyNumberFormat="1" applyFont="1">
      <alignment vertical="center"/>
    </xf>
    <xf numFmtId="0" fontId="12" fillId="0" borderId="0" xfId="2" applyFont="1" applyAlignment="1">
      <alignment vertical="center"/>
    </xf>
    <xf numFmtId="176" fontId="12" fillId="0" borderId="10" xfId="2" applyNumberFormat="1" applyFont="1" applyBorder="1" applyAlignment="1" applyProtection="1">
      <alignment horizontal="right" vertical="center" shrinkToFit="1"/>
      <protection locked="0"/>
    </xf>
    <xf numFmtId="0" fontId="12" fillId="0" borderId="11" xfId="2" applyFont="1" applyBorder="1" applyAlignment="1" applyProtection="1">
      <alignment horizontal="right" vertical="center" shrinkToFit="1"/>
      <protection locked="0"/>
    </xf>
    <xf numFmtId="176" fontId="12" fillId="0" borderId="12" xfId="2" applyNumberFormat="1" applyFont="1" applyBorder="1" applyAlignment="1">
      <alignment horizontal="right" vertical="center" shrinkToFit="1"/>
    </xf>
    <xf numFmtId="0" fontId="12" fillId="0" borderId="2" xfId="2" applyFont="1" applyBorder="1" applyAlignment="1" applyProtection="1">
      <alignment horizontal="left" vertical="center" shrinkToFit="1"/>
      <protection locked="0"/>
    </xf>
    <xf numFmtId="0" fontId="12" fillId="0" borderId="0" xfId="2" applyFont="1" applyAlignment="1" applyProtection="1">
      <alignment horizontal="left" vertical="center" shrinkToFit="1"/>
      <protection locked="0"/>
    </xf>
    <xf numFmtId="0" fontId="12" fillId="0" borderId="0" xfId="2" applyFont="1" applyAlignment="1" applyProtection="1">
      <alignment horizontal="right" vertical="center" shrinkToFit="1"/>
      <protection locked="0"/>
    </xf>
    <xf numFmtId="176" fontId="12" fillId="0" borderId="15" xfId="2" applyNumberFormat="1" applyFont="1" applyBorder="1" applyAlignment="1">
      <alignment horizontal="right" vertical="center" shrinkToFit="1"/>
    </xf>
    <xf numFmtId="0" fontId="12" fillId="0" borderId="3" xfId="2" applyFont="1" applyBorder="1" applyAlignment="1" applyProtection="1">
      <alignment horizontal="left" vertical="center" shrinkToFit="1"/>
      <protection locked="0"/>
    </xf>
    <xf numFmtId="0" fontId="12" fillId="0" borderId="8" xfId="2" applyFont="1" applyBorder="1" applyAlignment="1" applyProtection="1">
      <alignment horizontal="left" vertical="center" shrinkToFit="1"/>
      <protection locked="0"/>
    </xf>
    <xf numFmtId="0" fontId="12" fillId="0" borderId="9" xfId="2" applyFont="1" applyBorder="1" applyAlignment="1" applyProtection="1">
      <alignment horizontal="left" vertical="center" shrinkToFit="1"/>
      <protection locked="0"/>
    </xf>
    <xf numFmtId="176" fontId="12" fillId="0" borderId="8" xfId="2" applyNumberFormat="1" applyFont="1" applyBorder="1" applyAlignment="1" applyProtection="1">
      <alignment horizontal="right" vertical="center" shrinkToFit="1"/>
      <protection locked="0"/>
    </xf>
    <xf numFmtId="0" fontId="12" fillId="0" borderId="10" xfId="2" applyFont="1" applyBorder="1" applyAlignment="1" applyProtection="1">
      <alignment horizontal="left" vertical="center" shrinkToFit="1"/>
      <protection locked="0"/>
    </xf>
    <xf numFmtId="0" fontId="12" fillId="0" borderId="14" xfId="2" applyFont="1" applyBorder="1" applyAlignment="1" applyProtection="1">
      <alignment horizontal="left" vertical="center" shrinkToFit="1"/>
      <protection locked="0"/>
    </xf>
    <xf numFmtId="176" fontId="12" fillId="0" borderId="17" xfId="2" applyNumberFormat="1" applyFont="1" applyBorder="1" applyAlignment="1" applyProtection="1">
      <alignment horizontal="right" vertical="center" shrinkToFit="1"/>
      <protection locked="0"/>
    </xf>
    <xf numFmtId="0" fontId="12" fillId="0" borderId="5" xfId="2" applyFont="1" applyBorder="1" applyAlignment="1">
      <alignment horizontal="center" vertical="center"/>
    </xf>
    <xf numFmtId="0" fontId="12" fillId="0" borderId="6" xfId="2" applyFont="1" applyBorder="1" applyAlignment="1">
      <alignment horizontal="center" vertical="center"/>
    </xf>
    <xf numFmtId="176" fontId="12" fillId="0" borderId="0" xfId="2" applyNumberFormat="1" applyFont="1" applyAlignment="1" applyProtection="1">
      <alignment horizontal="right" vertical="center" shrinkToFit="1"/>
      <protection locked="0"/>
    </xf>
    <xf numFmtId="0" fontId="12" fillId="0" borderId="8" xfId="2" applyFont="1" applyBorder="1" applyAlignment="1" applyProtection="1">
      <alignment horizontal="right" vertical="center" shrinkToFit="1"/>
      <protection locked="0"/>
    </xf>
    <xf numFmtId="176" fontId="12" fillId="0" borderId="8" xfId="2" applyNumberFormat="1" applyFont="1" applyBorder="1" applyAlignment="1">
      <alignment horizontal="right" vertical="center" shrinkToFit="1"/>
    </xf>
    <xf numFmtId="0" fontId="12" fillId="0" borderId="10" xfId="2" applyFont="1" applyBorder="1" applyAlignment="1" applyProtection="1">
      <alignment horizontal="right" vertical="center" shrinkToFit="1"/>
      <protection locked="0"/>
    </xf>
    <xf numFmtId="176" fontId="12" fillId="0" borderId="10" xfId="2" applyNumberFormat="1" applyFont="1" applyBorder="1" applyAlignment="1">
      <alignment horizontal="right" vertical="center" shrinkToFit="1"/>
    </xf>
    <xf numFmtId="0" fontId="12" fillId="0" borderId="17" xfId="2" applyFont="1" applyBorder="1" applyAlignment="1" applyProtection="1">
      <alignment horizontal="left" vertical="center" shrinkToFit="1"/>
      <protection locked="0"/>
    </xf>
    <xf numFmtId="176" fontId="12" fillId="0" borderId="19" xfId="2" applyNumberFormat="1" applyFont="1" applyBorder="1" applyAlignment="1" applyProtection="1">
      <alignment horizontal="right" vertical="center" shrinkToFit="1"/>
      <protection locked="0"/>
    </xf>
    <xf numFmtId="0" fontId="12" fillId="0" borderId="17" xfId="2" applyFont="1" applyBorder="1" applyAlignment="1" applyProtection="1">
      <alignment horizontal="right" vertical="center" shrinkToFit="1"/>
      <protection locked="0"/>
    </xf>
    <xf numFmtId="0" fontId="12" fillId="2" borderId="23" xfId="2" applyFont="1" applyFill="1" applyBorder="1" applyAlignment="1">
      <alignment vertical="center"/>
    </xf>
    <xf numFmtId="0" fontId="12" fillId="2" borderId="24" xfId="2" applyFont="1" applyFill="1" applyBorder="1" applyAlignment="1">
      <alignment vertical="center"/>
    </xf>
    <xf numFmtId="176" fontId="12" fillId="0" borderId="29" xfId="2" applyNumberFormat="1" applyFont="1" applyBorder="1" applyAlignment="1">
      <alignment horizontal="right"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vertical="center"/>
    </xf>
    <xf numFmtId="0" fontId="16" fillId="0" borderId="0" xfId="4" applyAlignment="1">
      <alignment vertical="center"/>
    </xf>
    <xf numFmtId="0" fontId="18" fillId="0" borderId="0" xfId="4" applyFont="1" applyAlignment="1">
      <alignment vertical="center"/>
    </xf>
    <xf numFmtId="42" fontId="18" fillId="0" borderId="0" xfId="4" applyNumberFormat="1" applyFont="1" applyAlignment="1">
      <alignment vertical="center"/>
    </xf>
    <xf numFmtId="0" fontId="21" fillId="0" borderId="0" xfId="5" applyFont="1" applyAlignment="1">
      <alignment vertical="center"/>
    </xf>
    <xf numFmtId="0" fontId="22" fillId="0" borderId="0" xfId="5" applyFont="1" applyAlignment="1">
      <alignment vertical="center"/>
    </xf>
    <xf numFmtId="0" fontId="16" fillId="0" borderId="0" xfId="5" applyAlignment="1">
      <alignment vertical="center"/>
    </xf>
    <xf numFmtId="0" fontId="21" fillId="0" borderId="0" xfId="5" applyFont="1" applyAlignment="1">
      <alignment horizontal="right" vertical="center"/>
    </xf>
    <xf numFmtId="0" fontId="21" fillId="0" borderId="0" xfId="5" applyFont="1" applyAlignment="1" applyProtection="1">
      <alignment horizontal="left" vertical="center"/>
      <protection locked="0"/>
    </xf>
    <xf numFmtId="0" fontId="24" fillId="0" borderId="0" xfId="5" applyFont="1" applyAlignment="1">
      <alignment vertical="center"/>
    </xf>
    <xf numFmtId="31" fontId="21" fillId="0" borderId="0" xfId="5" applyNumberFormat="1" applyFont="1" applyAlignment="1">
      <alignment horizontal="right" vertical="center"/>
    </xf>
    <xf numFmtId="58" fontId="21" fillId="0" borderId="0" xfId="5" applyNumberFormat="1" applyFont="1" applyAlignment="1">
      <alignment vertical="center"/>
    </xf>
    <xf numFmtId="0" fontId="21" fillId="0" borderId="0" xfId="5" applyFont="1" applyAlignment="1" applyProtection="1">
      <alignment vertical="center"/>
      <protection locked="0"/>
    </xf>
    <xf numFmtId="0" fontId="21" fillId="0" borderId="0" xfId="5" applyFont="1" applyAlignment="1">
      <alignment horizontal="left" vertical="center"/>
    </xf>
    <xf numFmtId="0" fontId="21" fillId="0" borderId="66" xfId="5" applyFont="1" applyBorder="1" applyAlignment="1">
      <alignment vertical="center"/>
    </xf>
    <xf numFmtId="0" fontId="26" fillId="0" borderId="66" xfId="5" applyFont="1" applyBorder="1" applyAlignment="1">
      <alignment vertical="center"/>
    </xf>
    <xf numFmtId="0" fontId="21" fillId="0" borderId="66" xfId="5" applyFont="1" applyBorder="1" applyAlignment="1">
      <alignment horizontal="left" vertical="center"/>
    </xf>
    <xf numFmtId="0" fontId="26" fillId="0" borderId="0" xfId="5" applyFont="1" applyAlignment="1">
      <alignment vertical="center"/>
    </xf>
    <xf numFmtId="0" fontId="21" fillId="0" borderId="67" xfId="5" applyFont="1" applyBorder="1" applyAlignment="1">
      <alignment vertical="center"/>
    </xf>
    <xf numFmtId="0" fontId="21" fillId="0" borderId="67" xfId="5" applyFont="1" applyBorder="1" applyAlignment="1">
      <alignment horizontal="left" vertical="center"/>
    </xf>
    <xf numFmtId="14" fontId="21" fillId="0" borderId="0" xfId="5" applyNumberFormat="1" applyFont="1" applyAlignment="1">
      <alignment vertical="center"/>
    </xf>
    <xf numFmtId="14" fontId="27" fillId="0" borderId="0" xfId="5" applyNumberFormat="1" applyFont="1" applyAlignment="1">
      <alignment vertical="center"/>
    </xf>
    <xf numFmtId="31" fontId="21" fillId="0" borderId="66" xfId="5" applyNumberFormat="1" applyFont="1" applyBorder="1" applyAlignment="1">
      <alignment horizontal="right" vertical="center"/>
    </xf>
    <xf numFmtId="0" fontId="12" fillId="0" borderId="1" xfId="2" applyFont="1" applyBorder="1" applyAlignment="1">
      <alignment horizontal="left" vertical="center" shrinkToFit="1"/>
    </xf>
    <xf numFmtId="0" fontId="12" fillId="0" borderId="11" xfId="2" applyFont="1" applyBorder="1" applyAlignment="1">
      <alignment horizontal="left" vertical="center" shrinkToFit="1"/>
    </xf>
    <xf numFmtId="0" fontId="12" fillId="0" borderId="11" xfId="2" applyFont="1" applyBorder="1" applyAlignment="1">
      <alignment horizontal="right" vertical="center" shrinkToFit="1"/>
    </xf>
    <xf numFmtId="0" fontId="28" fillId="0" borderId="0" xfId="0" applyFont="1" applyAlignment="1">
      <alignment vertical="center" wrapText="1"/>
    </xf>
    <xf numFmtId="3" fontId="28" fillId="0" borderId="0" xfId="0" applyNumberFormat="1" applyFont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0" fontId="18" fillId="0" borderId="0" xfId="4" applyFont="1" applyAlignment="1">
      <alignment horizontal="right" vertical="center" wrapText="1" shrinkToFit="1"/>
    </xf>
    <xf numFmtId="0" fontId="20" fillId="0" borderId="53" xfId="4" applyFont="1" applyBorder="1" applyAlignment="1" applyProtection="1">
      <alignment horizontal="center" vertical="center" shrinkToFit="1"/>
      <protection locked="0"/>
    </xf>
    <xf numFmtId="0" fontId="20" fillId="0" borderId="54" xfId="4" applyFont="1" applyBorder="1" applyAlignment="1" applyProtection="1">
      <alignment horizontal="center" vertical="center" shrinkToFit="1"/>
      <protection locked="0"/>
    </xf>
    <xf numFmtId="42" fontId="20" fillId="0" borderId="54" xfId="4" applyNumberFormat="1" applyFont="1" applyBorder="1" applyAlignment="1" applyProtection="1">
      <alignment horizontal="right" vertical="center" shrinkToFit="1"/>
      <protection locked="0"/>
    </xf>
    <xf numFmtId="0" fontId="20" fillId="0" borderId="54" xfId="4" applyFont="1" applyBorder="1" applyAlignment="1" applyProtection="1">
      <alignment vertical="center" shrinkToFit="1"/>
      <protection locked="0"/>
    </xf>
    <xf numFmtId="0" fontId="20" fillId="0" borderId="55" xfId="4" applyFont="1" applyBorder="1" applyAlignment="1" applyProtection="1">
      <alignment vertical="center" shrinkToFit="1"/>
      <protection locked="0"/>
    </xf>
    <xf numFmtId="0" fontId="20" fillId="0" borderId="56" xfId="4" applyFont="1" applyBorder="1" applyAlignment="1" applyProtection="1">
      <alignment horizontal="center" vertical="center" shrinkToFit="1"/>
      <protection locked="0"/>
    </xf>
    <xf numFmtId="0" fontId="20" fillId="0" borderId="57" xfId="4" applyFont="1" applyBorder="1" applyAlignment="1" applyProtection="1">
      <alignment horizontal="center" vertical="center" shrinkToFit="1"/>
      <protection locked="0"/>
    </xf>
    <xf numFmtId="42" fontId="20" fillId="0" borderId="57" xfId="4" applyNumberFormat="1" applyFont="1" applyBorder="1" applyAlignment="1" applyProtection="1">
      <alignment horizontal="right" vertical="center" shrinkToFit="1"/>
      <protection locked="0"/>
    </xf>
    <xf numFmtId="0" fontId="20" fillId="0" borderId="57" xfId="4" applyFont="1" applyBorder="1" applyAlignment="1" applyProtection="1">
      <alignment vertical="center" shrinkToFit="1"/>
      <protection locked="0"/>
    </xf>
    <xf numFmtId="0" fontId="20" fillId="0" borderId="58" xfId="4" applyFont="1" applyBorder="1" applyAlignment="1" applyProtection="1">
      <alignment vertical="center" shrinkToFit="1"/>
      <protection locked="0"/>
    </xf>
    <xf numFmtId="0" fontId="20" fillId="0" borderId="59" xfId="4" applyFont="1" applyBorder="1" applyAlignment="1" applyProtection="1">
      <alignment horizontal="center" vertical="center" shrinkToFit="1"/>
      <protection locked="0"/>
    </xf>
    <xf numFmtId="0" fontId="20" fillId="0" borderId="60" xfId="4" applyFont="1" applyBorder="1" applyAlignment="1" applyProtection="1">
      <alignment horizontal="center" vertical="center" shrinkToFit="1"/>
      <protection locked="0"/>
    </xf>
    <xf numFmtId="0" fontId="20" fillId="0" borderId="60" xfId="4" applyFont="1" applyBorder="1" applyAlignment="1" applyProtection="1">
      <alignment vertical="center" shrinkToFit="1"/>
      <protection locked="0"/>
    </xf>
    <xf numFmtId="0" fontId="20" fillId="0" borderId="61" xfId="4" applyFont="1" applyBorder="1" applyAlignment="1" applyProtection="1">
      <alignment vertical="center" shrinkToFit="1"/>
      <protection locked="0"/>
    </xf>
    <xf numFmtId="42" fontId="20" fillId="0" borderId="60" xfId="4" applyNumberFormat="1" applyFont="1" applyBorder="1" applyAlignment="1" applyProtection="1">
      <alignment horizontal="right" vertical="center" shrinkToFit="1"/>
      <protection locked="0"/>
    </xf>
    <xf numFmtId="0" fontId="20" fillId="0" borderId="60" xfId="4" applyFont="1" applyBorder="1" applyAlignment="1" applyProtection="1">
      <alignment horizontal="center" vertical="center"/>
      <protection locked="0"/>
    </xf>
    <xf numFmtId="0" fontId="20" fillId="0" borderId="62" xfId="4" applyFont="1" applyBorder="1" applyAlignment="1" applyProtection="1">
      <alignment horizontal="center" vertical="center" shrinkToFit="1"/>
      <protection locked="0"/>
    </xf>
    <xf numFmtId="0" fontId="20" fillId="0" borderId="63" xfId="4" applyFont="1" applyBorder="1" applyAlignment="1" applyProtection="1">
      <alignment horizontal="center" vertical="center" shrinkToFit="1"/>
      <protection locked="0"/>
    </xf>
    <xf numFmtId="0" fontId="20" fillId="0" borderId="63" xfId="4" applyFont="1" applyBorder="1" applyAlignment="1" applyProtection="1">
      <alignment horizontal="center" vertical="center"/>
      <protection locked="0"/>
    </xf>
    <xf numFmtId="42" fontId="20" fillId="0" borderId="64" xfId="4" applyNumberFormat="1" applyFont="1" applyBorder="1" applyAlignment="1" applyProtection="1">
      <alignment horizontal="right" vertical="center" shrinkToFit="1"/>
      <protection locked="0"/>
    </xf>
    <xf numFmtId="42" fontId="20" fillId="0" borderId="60" xfId="4" applyNumberFormat="1" applyFont="1" applyBorder="1" applyAlignment="1" applyProtection="1">
      <alignment horizontal="right" vertical="center"/>
      <protection locked="0"/>
    </xf>
    <xf numFmtId="42" fontId="20" fillId="0" borderId="63" xfId="4" applyNumberFormat="1" applyFont="1" applyBorder="1" applyAlignment="1" applyProtection="1">
      <alignment horizontal="right" vertical="center"/>
      <protection locked="0"/>
    </xf>
    <xf numFmtId="0" fontId="20" fillId="0" borderId="63" xfId="4" applyFont="1" applyBorder="1" applyAlignment="1" applyProtection="1">
      <alignment vertical="center" shrinkToFit="1"/>
      <protection locked="0"/>
    </xf>
    <xf numFmtId="0" fontId="20" fillId="0" borderId="65" xfId="4" applyFont="1" applyBorder="1" applyAlignment="1" applyProtection="1">
      <alignment vertical="center" shrinkToFit="1"/>
      <protection locked="0"/>
    </xf>
    <xf numFmtId="0" fontId="18" fillId="3" borderId="0" xfId="4" applyFont="1" applyFill="1" applyAlignment="1" applyProtection="1">
      <alignment horizontal="left" vertical="center" shrinkToFit="1"/>
      <protection locked="0"/>
    </xf>
    <xf numFmtId="0" fontId="20" fillId="0" borderId="68" xfId="4" applyFont="1" applyBorder="1" applyAlignment="1" applyProtection="1">
      <alignment horizontal="center" vertical="center" shrinkToFit="1"/>
      <protection locked="0"/>
    </xf>
    <xf numFmtId="0" fontId="20" fillId="0" borderId="69" xfId="4" applyFont="1" applyBorder="1" applyAlignment="1" applyProtection="1">
      <alignment horizontal="center" vertical="center" shrinkToFit="1"/>
      <protection locked="0"/>
    </xf>
    <xf numFmtId="0" fontId="20" fillId="0" borderId="69" xfId="4" applyFont="1" applyBorder="1" applyAlignment="1" applyProtection="1">
      <alignment vertical="center" shrinkToFit="1"/>
      <protection locked="0"/>
    </xf>
    <xf numFmtId="0" fontId="20" fillId="0" borderId="70" xfId="4" applyFont="1" applyBorder="1" applyAlignment="1" applyProtection="1">
      <alignment vertical="center" shrinkToFit="1"/>
      <protection locked="0"/>
    </xf>
    <xf numFmtId="0" fontId="20" fillId="0" borderId="71" xfId="4" applyFont="1" applyBorder="1" applyAlignment="1" applyProtection="1">
      <alignment horizontal="center" vertical="center" wrapText="1"/>
      <protection locked="0"/>
    </xf>
    <xf numFmtId="0" fontId="20" fillId="0" borderId="72" xfId="4" applyFont="1" applyBorder="1" applyAlignment="1" applyProtection="1">
      <alignment horizontal="center" vertical="center"/>
      <protection locked="0"/>
    </xf>
    <xf numFmtId="0" fontId="20" fillId="0" borderId="72" xfId="4" applyFont="1" applyBorder="1" applyAlignment="1" applyProtection="1">
      <alignment horizontal="center" vertical="center" wrapText="1"/>
      <protection locked="0"/>
    </xf>
    <xf numFmtId="0" fontId="20" fillId="0" borderId="73" xfId="4" applyFont="1" applyBorder="1" applyAlignment="1" applyProtection="1">
      <alignment horizontal="center" vertical="center" wrapText="1"/>
      <protection locked="0"/>
    </xf>
    <xf numFmtId="0" fontId="20" fillId="0" borderId="74" xfId="4" applyFont="1" applyBorder="1" applyAlignment="1" applyProtection="1">
      <alignment horizontal="center" vertical="center" shrinkToFit="1"/>
      <protection locked="0"/>
    </xf>
    <xf numFmtId="0" fontId="20" fillId="0" borderId="75" xfId="4" applyFont="1" applyBorder="1" applyAlignment="1" applyProtection="1">
      <alignment vertical="center" shrinkToFit="1"/>
      <protection locked="0"/>
    </xf>
    <xf numFmtId="0" fontId="20" fillId="0" borderId="76" xfId="4" applyFont="1" applyBorder="1" applyAlignment="1" applyProtection="1">
      <alignment horizontal="center" vertical="center" shrinkToFit="1"/>
      <protection locked="0"/>
    </xf>
    <xf numFmtId="0" fontId="20" fillId="0" borderId="77" xfId="4" applyFont="1" applyBorder="1" applyAlignment="1" applyProtection="1">
      <alignment vertical="center" shrinkToFit="1"/>
      <protection locked="0"/>
    </xf>
    <xf numFmtId="0" fontId="20" fillId="0" borderId="78" xfId="4" applyFont="1" applyBorder="1" applyAlignment="1" applyProtection="1">
      <alignment vertical="center" shrinkToFit="1"/>
      <protection locked="0"/>
    </xf>
    <xf numFmtId="0" fontId="20" fillId="0" borderId="79" xfId="4" applyFont="1" applyBorder="1" applyAlignment="1" applyProtection="1">
      <alignment horizontal="center" vertical="center" shrinkToFit="1"/>
      <protection locked="0"/>
    </xf>
    <xf numFmtId="0" fontId="20" fillId="0" borderId="64" xfId="4" applyFont="1" applyBorder="1" applyAlignment="1" applyProtection="1">
      <alignment horizontal="center" vertical="center" shrinkToFit="1"/>
      <protection locked="0"/>
    </xf>
    <xf numFmtId="0" fontId="20" fillId="0" borderId="64" xfId="4" applyFont="1" applyBorder="1" applyAlignment="1" applyProtection="1">
      <alignment horizontal="center" vertical="center"/>
      <protection locked="0"/>
    </xf>
    <xf numFmtId="0" fontId="20" fillId="0" borderId="80" xfId="4" applyFont="1" applyBorder="1" applyAlignment="1" applyProtection="1">
      <alignment vertical="center" shrinkToFit="1"/>
      <protection locked="0"/>
    </xf>
    <xf numFmtId="0" fontId="20" fillId="0" borderId="81" xfId="4" applyFont="1" applyBorder="1" applyAlignment="1" applyProtection="1">
      <alignment vertical="center" shrinkToFit="1"/>
      <protection locked="0"/>
    </xf>
    <xf numFmtId="0" fontId="12" fillId="0" borderId="40" xfId="2" applyFont="1" applyBorder="1" applyAlignment="1">
      <alignment horizontal="center" vertical="center"/>
    </xf>
    <xf numFmtId="0" fontId="12" fillId="0" borderId="7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3" fillId="0" borderId="0" xfId="2" applyFont="1" applyAlignment="1">
      <alignment horizontal="left" vertical="center"/>
    </xf>
    <xf numFmtId="0" fontId="7" fillId="0" borderId="0" xfId="2" applyFont="1" applyAlignment="1">
      <alignment horizontal="right" vertical="center"/>
    </xf>
    <xf numFmtId="0" fontId="7" fillId="0" borderId="0" xfId="2" applyFont="1" applyAlignment="1">
      <alignment horizontal="center" vertical="center"/>
    </xf>
    <xf numFmtId="0" fontId="12" fillId="0" borderId="6" xfId="2" applyFont="1" applyBorder="1" applyAlignment="1">
      <alignment horizontal="center" vertical="center"/>
    </xf>
    <xf numFmtId="0" fontId="12" fillId="0" borderId="9" xfId="2" applyFont="1" applyBorder="1" applyAlignment="1">
      <alignment horizontal="right" vertical="center"/>
    </xf>
    <xf numFmtId="0" fontId="12" fillId="0" borderId="11" xfId="2" applyFont="1" applyBorder="1" applyAlignment="1">
      <alignment horizontal="right" vertical="center"/>
    </xf>
    <xf numFmtId="0" fontId="12" fillId="0" borderId="0" xfId="2" applyFont="1" applyAlignment="1">
      <alignment horizontal="right" vertical="center"/>
    </xf>
    <xf numFmtId="0" fontId="12" fillId="0" borderId="18" xfId="2" applyFont="1" applyBorder="1" applyAlignment="1">
      <alignment horizontal="right" vertical="center"/>
    </xf>
    <xf numFmtId="0" fontId="12" fillId="0" borderId="19" xfId="2" applyFont="1" applyBorder="1" applyAlignment="1">
      <alignment horizontal="right" vertical="center"/>
    </xf>
    <xf numFmtId="0" fontId="12" fillId="0" borderId="20" xfId="2" applyFont="1" applyBorder="1" applyAlignment="1">
      <alignment horizontal="right" vertical="center"/>
    </xf>
    <xf numFmtId="0" fontId="12" fillId="0" borderId="21" xfId="2" applyFont="1" applyBorder="1" applyAlignment="1">
      <alignment horizontal="right" vertical="center"/>
    </xf>
    <xf numFmtId="176" fontId="12" fillId="0" borderId="12" xfId="2" applyNumberFormat="1" applyFont="1" applyBorder="1" applyAlignment="1">
      <alignment horizontal="right" vertical="center" shrinkToFit="1"/>
    </xf>
    <xf numFmtId="176" fontId="12" fillId="0" borderId="22" xfId="2" applyNumberFormat="1" applyFont="1" applyBorder="1" applyAlignment="1">
      <alignment horizontal="right" vertical="center" shrinkToFit="1"/>
    </xf>
    <xf numFmtId="0" fontId="8" fillId="0" borderId="23" xfId="2" applyFont="1" applyBorder="1" applyAlignment="1">
      <alignment horizontal="right" vertical="center" wrapText="1"/>
    </xf>
    <xf numFmtId="0" fontId="8" fillId="0" borderId="11" xfId="2" applyFont="1" applyBorder="1" applyAlignment="1">
      <alignment horizontal="right" vertical="center" wrapText="1"/>
    </xf>
    <xf numFmtId="0" fontId="8" fillId="0" borderId="0" xfId="2" applyFont="1" applyAlignment="1">
      <alignment horizontal="right" vertical="center" wrapText="1"/>
    </xf>
    <xf numFmtId="0" fontId="8" fillId="0" borderId="45" xfId="2" applyFont="1" applyBorder="1" applyAlignment="1">
      <alignment horizontal="right" vertical="center" wrapText="1"/>
    </xf>
    <xf numFmtId="0" fontId="8" fillId="0" borderId="24" xfId="2" applyFont="1" applyBorder="1" applyAlignment="1">
      <alignment horizontal="right" vertical="center" wrapText="1"/>
    </xf>
    <xf numFmtId="0" fontId="8" fillId="0" borderId="20" xfId="2" applyFont="1" applyBorder="1" applyAlignment="1">
      <alignment horizontal="right" vertical="center" wrapText="1"/>
    </xf>
    <xf numFmtId="0" fontId="8" fillId="0" borderId="21" xfId="2" applyFont="1" applyBorder="1" applyAlignment="1">
      <alignment horizontal="right" vertical="center" wrapText="1"/>
    </xf>
    <xf numFmtId="176" fontId="12" fillId="0" borderId="5" xfId="2" applyNumberFormat="1" applyFont="1" applyBorder="1" applyAlignment="1">
      <alignment horizontal="right" vertical="center"/>
    </xf>
    <xf numFmtId="0" fontId="12" fillId="0" borderId="50" xfId="2" applyFont="1" applyBorder="1" applyAlignment="1">
      <alignment horizontal="center" vertical="center" textRotation="255"/>
    </xf>
    <xf numFmtId="0" fontId="12" fillId="0" borderId="51" xfId="2" applyFont="1" applyBorder="1" applyAlignment="1">
      <alignment horizontal="center" vertical="center" textRotation="255"/>
    </xf>
    <xf numFmtId="0" fontId="12" fillId="0" borderId="52" xfId="2" applyFont="1" applyBorder="1" applyAlignment="1">
      <alignment horizontal="center" vertical="center" textRotation="255"/>
    </xf>
    <xf numFmtId="0" fontId="12" fillId="0" borderId="13" xfId="2" applyFont="1" applyBorder="1" applyAlignment="1">
      <alignment horizontal="center" vertical="center" textRotation="255"/>
    </xf>
    <xf numFmtId="0" fontId="12" fillId="0" borderId="16" xfId="2" applyFont="1" applyBorder="1" applyAlignment="1">
      <alignment horizontal="center" vertical="center" textRotation="255"/>
    </xf>
    <xf numFmtId="0" fontId="12" fillId="0" borderId="49" xfId="2" applyFont="1" applyBorder="1" applyAlignment="1">
      <alignment horizontal="center" vertical="center" textRotation="255"/>
    </xf>
    <xf numFmtId="0" fontId="12" fillId="0" borderId="4" xfId="2" applyFont="1" applyBorder="1" applyAlignment="1">
      <alignment horizontal="right" vertical="center"/>
    </xf>
    <xf numFmtId="0" fontId="12" fillId="0" borderId="41" xfId="2" applyFont="1" applyBorder="1" applyAlignment="1">
      <alignment horizontal="right" vertical="center"/>
    </xf>
    <xf numFmtId="0" fontId="12" fillId="0" borderId="42" xfId="2" applyFont="1" applyBorder="1" applyAlignment="1">
      <alignment horizontal="right" vertical="center"/>
    </xf>
    <xf numFmtId="0" fontId="12" fillId="0" borderId="43" xfId="2" applyFont="1" applyBorder="1" applyAlignment="1">
      <alignment horizontal="right" vertical="center"/>
    </xf>
    <xf numFmtId="0" fontId="12" fillId="0" borderId="8" xfId="2" applyFont="1" applyBorder="1" applyAlignment="1">
      <alignment horizontal="center" vertical="center" textRotation="255"/>
    </xf>
    <xf numFmtId="0" fontId="12" fillId="0" borderId="10" xfId="2" applyFont="1" applyBorder="1" applyAlignment="1">
      <alignment horizontal="center" vertical="center" textRotation="255"/>
    </xf>
    <xf numFmtId="0" fontId="12" fillId="0" borderId="17" xfId="2" applyFont="1" applyBorder="1" applyAlignment="1">
      <alignment horizontal="center" vertical="center" textRotation="255"/>
    </xf>
    <xf numFmtId="0" fontId="12" fillId="0" borderId="45" xfId="2" applyFont="1" applyBorder="1" applyAlignment="1">
      <alignment horizontal="right" vertical="center"/>
    </xf>
    <xf numFmtId="176" fontId="12" fillId="0" borderId="8" xfId="2" applyNumberFormat="1" applyFont="1" applyBorder="1" applyAlignment="1">
      <alignment horizontal="right" vertical="center"/>
    </xf>
    <xf numFmtId="176" fontId="12" fillId="0" borderId="10" xfId="2" applyNumberFormat="1" applyFont="1" applyBorder="1" applyAlignment="1">
      <alignment horizontal="right" vertical="center"/>
    </xf>
    <xf numFmtId="0" fontId="8" fillId="2" borderId="11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0" fontId="12" fillId="2" borderId="46" xfId="2" applyFont="1" applyFill="1" applyBorder="1" applyAlignment="1" applyProtection="1">
      <alignment horizontal="center" vertical="center" wrapText="1"/>
      <protection locked="0"/>
    </xf>
    <xf numFmtId="0" fontId="12" fillId="2" borderId="47" xfId="2" applyFont="1" applyFill="1" applyBorder="1" applyAlignment="1" applyProtection="1">
      <alignment horizontal="center" vertical="center" wrapText="1"/>
      <protection locked="0"/>
    </xf>
    <xf numFmtId="0" fontId="12" fillId="2" borderId="48" xfId="2" applyFont="1" applyFill="1" applyBorder="1" applyAlignment="1" applyProtection="1">
      <alignment horizontal="center" vertical="center" wrapText="1"/>
      <protection locked="0"/>
    </xf>
    <xf numFmtId="176" fontId="12" fillId="2" borderId="44" xfId="2" applyNumberFormat="1" applyFont="1" applyFill="1" applyBorder="1" applyAlignment="1">
      <alignment vertical="center"/>
    </xf>
    <xf numFmtId="0" fontId="6" fillId="0" borderId="0" xfId="2" applyFont="1" applyAlignment="1">
      <alignment horizontal="left" vertical="center" wrapText="1"/>
    </xf>
    <xf numFmtId="0" fontId="12" fillId="0" borderId="27" xfId="2" applyFont="1" applyBorder="1" applyAlignment="1">
      <alignment horizontal="right" vertical="center"/>
    </xf>
    <xf numFmtId="0" fontId="12" fillId="0" borderId="28" xfId="2" applyFont="1" applyBorder="1" applyAlignment="1">
      <alignment horizontal="right" vertical="center"/>
    </xf>
    <xf numFmtId="0" fontId="12" fillId="0" borderId="30" xfId="2" applyFont="1" applyBorder="1" applyAlignment="1">
      <alignment horizontal="center" vertical="center"/>
    </xf>
    <xf numFmtId="0" fontId="12" fillId="0" borderId="31" xfId="2" applyFont="1" applyBorder="1" applyAlignment="1">
      <alignment horizontal="center" vertical="center"/>
    </xf>
    <xf numFmtId="0" fontId="12" fillId="0" borderId="32" xfId="2" applyFont="1" applyBorder="1" applyAlignment="1">
      <alignment horizontal="center" vertical="center"/>
    </xf>
    <xf numFmtId="0" fontId="12" fillId="0" borderId="35" xfId="2" applyFont="1" applyBorder="1" applyAlignment="1">
      <alignment horizontal="center" vertical="center"/>
    </xf>
    <xf numFmtId="0" fontId="12" fillId="0" borderId="26" xfId="2" applyFont="1" applyBorder="1" applyAlignment="1">
      <alignment horizontal="center" vertical="center"/>
    </xf>
    <xf numFmtId="0" fontId="12" fillId="0" borderId="36" xfId="2" applyFont="1" applyBorder="1" applyAlignment="1">
      <alignment horizontal="center" vertical="center"/>
    </xf>
    <xf numFmtId="176" fontId="8" fillId="0" borderId="15" xfId="2" applyNumberFormat="1" applyFont="1" applyBorder="1" applyAlignment="1">
      <alignment horizontal="right" vertical="center" shrinkToFit="1"/>
    </xf>
    <xf numFmtId="176" fontId="8" fillId="0" borderId="37" xfId="2" applyNumberFormat="1" applyFont="1" applyBorder="1" applyAlignment="1">
      <alignment horizontal="right" vertical="center" shrinkToFit="1"/>
    </xf>
    <xf numFmtId="0" fontId="8" fillId="0" borderId="33" xfId="2" applyFont="1" applyBorder="1" applyAlignment="1">
      <alignment horizontal="center" vertical="center"/>
    </xf>
    <xf numFmtId="0" fontId="8" fillId="0" borderId="31" xfId="2" applyFont="1" applyBorder="1" applyAlignment="1">
      <alignment horizontal="center" vertical="center"/>
    </xf>
    <xf numFmtId="0" fontId="8" fillId="0" borderId="32" xfId="2" applyFont="1" applyBorder="1" applyAlignment="1">
      <alignment horizontal="center" vertical="center"/>
    </xf>
    <xf numFmtId="0" fontId="8" fillId="0" borderId="38" xfId="2" applyFont="1" applyBorder="1" applyAlignment="1">
      <alignment horizontal="center" vertical="center"/>
    </xf>
    <xf numFmtId="0" fontId="8" fillId="0" borderId="2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76" fontId="8" fillId="0" borderId="34" xfId="2" applyNumberFormat="1" applyFont="1" applyBorder="1" applyAlignment="1">
      <alignment horizontal="right" vertical="center"/>
    </xf>
    <xf numFmtId="176" fontId="8" fillId="0" borderId="39" xfId="2" applyNumberFormat="1" applyFont="1" applyBorder="1" applyAlignment="1">
      <alignment horizontal="right" vertical="center"/>
    </xf>
    <xf numFmtId="0" fontId="6" fillId="0" borderId="31" xfId="2" applyFont="1" applyBorder="1" applyAlignment="1">
      <alignment horizontal="left" vertical="center"/>
    </xf>
    <xf numFmtId="0" fontId="21" fillId="0" borderId="0" xfId="5" applyFont="1" applyAlignment="1">
      <alignment horizontal="center" vertical="center"/>
    </xf>
    <xf numFmtId="0" fontId="16" fillId="0" borderId="0" xfId="5" applyAlignment="1">
      <alignment vertical="center"/>
    </xf>
    <xf numFmtId="0" fontId="23" fillId="0" borderId="0" xfId="5" applyFont="1" applyAlignment="1">
      <alignment horizontal="center"/>
    </xf>
    <xf numFmtId="0" fontId="21" fillId="0" borderId="0" xfId="5" applyFont="1" applyAlignment="1">
      <alignment horizontal="right" vertical="center"/>
    </xf>
    <xf numFmtId="0" fontId="24" fillId="0" borderId="20" xfId="5" applyFont="1" applyBorder="1" applyAlignment="1">
      <alignment horizontal="center" vertical="center" shrinkToFit="1"/>
    </xf>
    <xf numFmtId="177" fontId="23" fillId="4" borderId="0" xfId="5" applyNumberFormat="1" applyFont="1" applyFill="1" applyAlignment="1">
      <alignment horizontal="center" vertical="center"/>
    </xf>
    <xf numFmtId="0" fontId="25" fillId="0" borderId="0" xfId="5" applyFont="1" applyAlignment="1">
      <alignment vertical="center"/>
    </xf>
  </cellXfs>
  <cellStyles count="6">
    <cellStyle name="標準" xfId="0" builtinId="0"/>
    <cellStyle name="標準 2" xfId="1" xr:uid="{41193986-BAD1-4ECD-B7F4-E6B084BD4605}"/>
    <cellStyle name="標準 3" xfId="2" xr:uid="{D1D0E44C-7027-445C-818B-71DCFCCAB691}"/>
    <cellStyle name="標準 4" xfId="3" xr:uid="{EA439ED7-9645-4DCF-A69C-1C78D11A909A}"/>
    <cellStyle name="標準 5" xfId="4" xr:uid="{F6C8B47E-46D7-4EB9-80DB-878DCFB8111E}"/>
    <cellStyle name="標準 6" xfId="5" xr:uid="{1BD4E2E5-1D39-4CB0-BA5D-903BC5B3E0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0</xdr:row>
      <xdr:rowOff>243840</xdr:rowOff>
    </xdr:from>
    <xdr:to>
      <xdr:col>13</xdr:col>
      <xdr:colOff>99060</xdr:colOff>
      <xdr:row>0</xdr:row>
      <xdr:rowOff>594360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779B5B5D-B7B0-6C7F-823E-FFF4E02A9DDC}"/>
            </a:ext>
          </a:extLst>
        </xdr:cNvPr>
        <xdr:cNvSpPr/>
      </xdr:nvSpPr>
      <xdr:spPr>
        <a:xfrm>
          <a:off x="9349740" y="243840"/>
          <a:ext cx="2575560" cy="350520"/>
        </a:xfrm>
        <a:prstGeom prst="wedgeRectCallout">
          <a:avLst>
            <a:gd name="adj1" fmla="val -58685"/>
            <a:gd name="adj2" fmla="val 635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団体名をここに入力してください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1482392-15AD-4DA5-8214-D555FBAC217C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BBC8BA23-781E-4256-A86D-456D5DE90271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F04EDF4D-7376-4D56-9F9D-D265F4DE35BB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6A26CEBE-B09E-4409-BC3E-8575240A4F4F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F2DF9040-BEBD-493E-A8CF-9A747F4CFCDA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49AFA31E-1B6A-4B29-976E-0D0877F83FCB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0325EDE-6DE6-4661-8553-470F26DFACD2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668364EE-FF8F-4C93-8651-DF4D629D0846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309BB01F-C23B-40F7-AC49-CBC48B621ADB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C19D9BB8-3076-4656-BE2C-E07E18B4515A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A11C2A24-74E8-4BC4-B9F3-EAFDA672FE7F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26096799-D6E2-4322-8011-620B66DBE4B8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9E925132-28F0-4725-9D53-9E0809E155D0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DC0B193C-EDE7-4863-8F45-849AC711E6DF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7BA9569-2232-41A8-A530-031133370BDE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0237DE92-02C8-4157-A70A-22E3910B36D3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F81A80A-EF7E-4A03-BE65-41A3A9ED0872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1407B5A1-8323-4640-8996-F871DF8A1E86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0E115099-9959-477D-BF16-FF0ADF4CE4A4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0DC41295-7B07-4394-BD25-4B6D690A8ED7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ACC8823-9AF9-4581-B492-46F0ACB6646D}"/>
            </a:ext>
          </a:extLst>
        </xdr:cNvPr>
        <xdr:cNvSpPr/>
      </xdr:nvSpPr>
      <xdr:spPr>
        <a:xfrm>
          <a:off x="209550" y="116205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7DF92FD1-58FE-47C7-8D33-DF72A1597A3C}"/>
            </a:ext>
          </a:extLst>
        </xdr:cNvPr>
        <xdr:cNvSpPr/>
      </xdr:nvSpPr>
      <xdr:spPr>
        <a:xfrm>
          <a:off x="209550" y="37719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D57549F-8B58-46DE-A112-7B71BE749B39}"/>
            </a:ext>
          </a:extLst>
        </xdr:cNvPr>
        <xdr:cNvSpPr/>
      </xdr:nvSpPr>
      <xdr:spPr>
        <a:xfrm>
          <a:off x="209550" y="638175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C29FCBA5-DF5A-4D55-BF7A-1656958F0D76}"/>
            </a:ext>
          </a:extLst>
        </xdr:cNvPr>
        <xdr:cNvSpPr/>
      </xdr:nvSpPr>
      <xdr:spPr>
        <a:xfrm>
          <a:off x="209550" y="89916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561CD530-BCCD-4B36-B8B9-662B7BFDD1DE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4815E9B6-6FAD-4C93-BFE9-7A3BBF1C29D4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79AEB6D8-403F-4C8B-9B3D-757AD3774596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932B5916-A845-4F98-8B04-4C412D8D0C14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95CB689F-0438-4129-85C0-F53A82235BC9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0DE8B17D-D5B5-4B5A-A444-F8EAE4FD3C50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BD07531E-572B-4EF5-A3B6-D93369883EFC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82069A27-566B-42CF-9451-37285D702520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196E7DF7-3E87-43D3-9B58-29C8565E8185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E461DA02-A616-4F23-9C94-D5CB49F8F72F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4543911-F93F-4550-87F7-4A85BBBCB1EF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2C5FCCE5-B231-4729-9F5B-E98A7A80C101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841018CD-B68B-485A-A99A-27746AA18F79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3581148D-C139-44A4-849B-D0AD0E9FAFCC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8C1969FA-05F4-482E-9CAE-BF050776A88E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4CA6A946-C855-461D-A71F-2DB9A6596E20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DF1D2FF7-103E-4DE4-B9BA-5EA161FC99E5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B8AC36FE-9037-4348-A663-87936C6EBAF9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4BAC5FFA-3B6A-4C0A-A9D6-7DCA1B49B895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7AE94673-3BE1-402B-A365-843104238783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AC36C966-AC2E-493B-94DA-8D6FD856C42F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85DB47D9-142A-458F-8BCB-3B5798947127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E6A7F25C-8337-4F69-9C66-4231566309D5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FC003E49-6EB7-4500-923B-61EF371D8369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5</xdr:row>
      <xdr:rowOff>76200</xdr:rowOff>
    </xdr:from>
    <xdr:ext cx="742950" cy="7429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1E370182-F96C-4468-A44E-82513E58DDDA}"/>
            </a:ext>
          </a:extLst>
        </xdr:cNvPr>
        <xdr:cNvSpPr/>
      </xdr:nvSpPr>
      <xdr:spPr>
        <a:xfrm>
          <a:off x="209550" y="134112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15</xdr:row>
      <xdr:rowOff>76200</xdr:rowOff>
    </xdr:from>
    <xdr:ext cx="742950" cy="742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7D12D21B-D8FA-4276-9E03-5A12121B602A}"/>
            </a:ext>
          </a:extLst>
        </xdr:cNvPr>
        <xdr:cNvSpPr/>
      </xdr:nvSpPr>
      <xdr:spPr>
        <a:xfrm>
          <a:off x="209550" y="391668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25</xdr:row>
      <xdr:rowOff>76200</xdr:rowOff>
    </xdr:from>
    <xdr:ext cx="742950" cy="742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EC72D165-5CC4-4470-A050-F190E96E2B11}"/>
            </a:ext>
          </a:extLst>
        </xdr:cNvPr>
        <xdr:cNvSpPr/>
      </xdr:nvSpPr>
      <xdr:spPr>
        <a:xfrm>
          <a:off x="209550" y="649224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  <xdr:oneCellAnchor>
    <xdr:from>
      <xdr:col>0</xdr:col>
      <xdr:colOff>209550</xdr:colOff>
      <xdr:row>35</xdr:row>
      <xdr:rowOff>76200</xdr:rowOff>
    </xdr:from>
    <xdr:ext cx="742950" cy="742950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EC7BE718-9975-4036-8FB4-C84F02D69145}"/>
            </a:ext>
          </a:extLst>
        </xdr:cNvPr>
        <xdr:cNvSpPr/>
      </xdr:nvSpPr>
      <xdr:spPr>
        <a:xfrm>
          <a:off x="209550" y="9067800"/>
          <a:ext cx="742950" cy="742950"/>
        </a:xfrm>
        <a:prstGeom prst="rect">
          <a:avLst/>
        </a:prstGeom>
        <a:noFill/>
        <a:ln w="15875" cap="flat" cmpd="sng">
          <a:solidFill>
            <a:srgbClr val="A5A5A5"/>
          </a:solidFill>
          <a:prstDash val="dot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収 入</a:t>
          </a:r>
          <a:endParaRPr sz="1100">
            <a:solidFill>
              <a:srgbClr val="000000"/>
            </a:solidFill>
            <a:latin typeface="Meiryo"/>
            <a:ea typeface="Meiryo"/>
            <a:cs typeface="Meiryo"/>
            <a:sym typeface="Meiry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Meiryo"/>
              <a:ea typeface="Meiryo"/>
              <a:cs typeface="Meiryo"/>
              <a:sym typeface="Meiryo"/>
            </a:rPr>
            <a:t>印 紙</a:t>
          </a:r>
          <a:endParaRPr sz="14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2487;&#12473;&#12463;&#12488;&#12483;&#12503;\syutuensya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収支決算書"/>
      <sheetName val="出演者一覧"/>
      <sheetName val="領収書"/>
      <sheetName val="領収書 (2)"/>
      <sheetName val="領収書 (3)"/>
      <sheetName val="領収書 (4)"/>
      <sheetName val="領収書 (5)"/>
      <sheetName val="領収書 (6)"/>
      <sheetName val="領収書 (7)"/>
      <sheetName val="領収書 (8)"/>
      <sheetName val="領収書 (9)"/>
      <sheetName val="領収書 (10)"/>
      <sheetName val="領収書 (11)"/>
      <sheetName val="領収書 (12)"/>
      <sheetName val="領収書 (13)"/>
    </sheetNames>
    <sheetDataSet>
      <sheetData sheetId="0">
        <row r="72">
          <cell r="A72" t="str">
            <v>消耗品</v>
          </cell>
        </row>
        <row r="73">
          <cell r="A73" t="str">
            <v>食糧費</v>
          </cell>
        </row>
        <row r="74">
          <cell r="A74" t="str">
            <v>手数料</v>
          </cell>
        </row>
        <row r="75">
          <cell r="A75" t="str">
            <v>その他</v>
          </cell>
        </row>
        <row r="77">
          <cell r="A77" t="str">
            <v>入場料</v>
          </cell>
        </row>
        <row r="78">
          <cell r="A78" t="str">
            <v>物販</v>
          </cell>
        </row>
        <row r="79">
          <cell r="A79" t="str">
            <v>その他</v>
          </cell>
        </row>
      </sheetData>
      <sheetData sheetId="1">
        <row r="1">
          <cell r="H1" t="str">
            <v>宜野湾市文化協会古典芸能部会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C6B60-6B77-4411-A46C-18D374283120}">
  <sheetPr codeName="Sheet1">
    <pageSetUpPr fitToPage="1"/>
  </sheetPr>
  <dimension ref="A2:M122"/>
  <sheetViews>
    <sheetView view="pageBreakPreview" zoomScaleSheetLayoutView="100" workbookViewId="0">
      <selection activeCell="C8" sqref="C8"/>
    </sheetView>
  </sheetViews>
  <sheetFormatPr defaultColWidth="8.796875" defaultRowHeight="18" x14ac:dyDescent="0.45"/>
  <cols>
    <col min="1" max="1" width="2.3984375" style="4" customWidth="1"/>
    <col min="2" max="2" width="10.69921875" style="4" customWidth="1"/>
    <col min="3" max="3" width="18.69921875" style="4" customWidth="1"/>
    <col min="4" max="4" width="10.69921875" style="4" customWidth="1"/>
    <col min="5" max="5" width="4.19921875" style="4" customWidth="1"/>
    <col min="6" max="6" width="10.69921875" style="4" customWidth="1"/>
    <col min="7" max="7" width="2.3984375" style="4" customWidth="1"/>
    <col min="8" max="8" width="10.69921875" style="4" customWidth="1"/>
    <col min="9" max="9" width="18.69921875" style="4" customWidth="1"/>
    <col min="10" max="10" width="10.69921875" style="4" customWidth="1"/>
    <col min="11" max="11" width="4.19921875" style="4" customWidth="1"/>
    <col min="12" max="12" width="10.69921875" style="4" customWidth="1"/>
    <col min="13" max="13" width="9.69921875" style="4" customWidth="1"/>
    <col min="14" max="16384" width="8.796875" style="4"/>
  </cols>
  <sheetData>
    <row r="2" spans="1:12" ht="21" customHeight="1" x14ac:dyDescent="0.45">
      <c r="A2" s="120" t="s">
        <v>30</v>
      </c>
      <c r="B2" s="120"/>
      <c r="C2" s="120"/>
      <c r="D2" s="2"/>
      <c r="E2" s="2"/>
      <c r="F2" s="3"/>
      <c r="G2" s="3"/>
      <c r="H2" s="3"/>
      <c r="I2" s="121"/>
      <c r="J2" s="121"/>
      <c r="K2" s="121"/>
      <c r="L2" s="121"/>
    </row>
    <row r="3" spans="1:12" ht="27" customHeight="1" x14ac:dyDescent="0.45">
      <c r="A3" s="122" t="s">
        <v>29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</row>
    <row r="4" spans="1:12" ht="19.8" x14ac:dyDescent="0.4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15" t="s">
        <v>12</v>
      </c>
    </row>
    <row r="5" spans="1:12" ht="19.8" x14ac:dyDescent="0.45">
      <c r="A5" s="119" t="s">
        <v>13</v>
      </c>
      <c r="B5" s="119"/>
      <c r="C5" s="119"/>
      <c r="D5" s="123"/>
      <c r="E5" s="123"/>
      <c r="F5" s="123"/>
      <c r="G5" s="118" t="s">
        <v>14</v>
      </c>
      <c r="H5" s="119"/>
      <c r="I5" s="119"/>
      <c r="J5" s="119"/>
      <c r="K5" s="119"/>
      <c r="L5" s="119"/>
    </row>
    <row r="6" spans="1:12" ht="19.8" x14ac:dyDescent="0.45">
      <c r="A6" s="117" t="s">
        <v>15</v>
      </c>
      <c r="B6" s="117"/>
      <c r="C6" s="30" t="s">
        <v>16</v>
      </c>
      <c r="D6" s="30" t="s">
        <v>17</v>
      </c>
      <c r="E6" s="31" t="s">
        <v>18</v>
      </c>
      <c r="F6" s="31" t="s">
        <v>19</v>
      </c>
      <c r="G6" s="118" t="s">
        <v>15</v>
      </c>
      <c r="H6" s="119"/>
      <c r="I6" s="30" t="s">
        <v>16</v>
      </c>
      <c r="J6" s="30" t="s">
        <v>17</v>
      </c>
      <c r="K6" s="30" t="s">
        <v>18</v>
      </c>
      <c r="L6" s="30" t="s">
        <v>19</v>
      </c>
    </row>
    <row r="7" spans="1:12" ht="14.25" customHeight="1" x14ac:dyDescent="0.45">
      <c r="A7" s="141" t="s">
        <v>20</v>
      </c>
      <c r="B7" s="67" t="s">
        <v>0</v>
      </c>
      <c r="C7" s="68" t="s">
        <v>62</v>
      </c>
      <c r="D7" s="36">
        <f>出演者一覧!E123</f>
        <v>0</v>
      </c>
      <c r="E7" s="69">
        <v>1</v>
      </c>
      <c r="F7" s="18">
        <f>D7*E7</f>
        <v>0</v>
      </c>
      <c r="G7" s="144" t="s">
        <v>38</v>
      </c>
      <c r="H7" s="24"/>
      <c r="I7" s="24"/>
      <c r="J7" s="32"/>
      <c r="K7" s="33"/>
      <c r="L7" s="34">
        <f>J7*K7</f>
        <v>0</v>
      </c>
    </row>
    <row r="8" spans="1:12" ht="14.25" customHeight="1" x14ac:dyDescent="0.45">
      <c r="A8" s="142"/>
      <c r="B8" s="19"/>
      <c r="C8" s="20"/>
      <c r="D8" s="16"/>
      <c r="E8" s="21"/>
      <c r="F8" s="22">
        <f>D8*E8</f>
        <v>0</v>
      </c>
      <c r="G8" s="145"/>
      <c r="H8" s="27"/>
      <c r="I8" s="27"/>
      <c r="J8" s="32"/>
      <c r="K8" s="35"/>
      <c r="L8" s="36">
        <f>J8*K8</f>
        <v>0</v>
      </c>
    </row>
    <row r="9" spans="1:12" ht="14.25" customHeight="1" x14ac:dyDescent="0.45">
      <c r="A9" s="142"/>
      <c r="B9" s="19"/>
      <c r="C9" s="20"/>
      <c r="D9" s="16"/>
      <c r="E9" s="21"/>
      <c r="F9" s="22">
        <f t="shared" ref="F9:F37" si="0">D9*E9</f>
        <v>0</v>
      </c>
      <c r="G9" s="145"/>
      <c r="H9" s="27"/>
      <c r="I9" s="27"/>
      <c r="J9" s="32"/>
      <c r="K9" s="35"/>
      <c r="L9" s="36">
        <f t="shared" ref="L9:L43" si="1">J9*K9</f>
        <v>0</v>
      </c>
    </row>
    <row r="10" spans="1:12" ht="14.25" customHeight="1" x14ac:dyDescent="0.45">
      <c r="A10" s="142"/>
      <c r="B10" s="19"/>
      <c r="C10" s="20"/>
      <c r="D10" s="16"/>
      <c r="E10" s="21"/>
      <c r="F10" s="22">
        <f t="shared" si="0"/>
        <v>0</v>
      </c>
      <c r="G10" s="145"/>
      <c r="H10" s="27"/>
      <c r="I10" s="27"/>
      <c r="J10" s="32"/>
      <c r="K10" s="35"/>
      <c r="L10" s="36">
        <f t="shared" si="1"/>
        <v>0</v>
      </c>
    </row>
    <row r="11" spans="1:12" ht="14.25" customHeight="1" x14ac:dyDescent="0.45">
      <c r="A11" s="142"/>
      <c r="B11" s="19"/>
      <c r="C11" s="20"/>
      <c r="D11" s="16"/>
      <c r="E11" s="21"/>
      <c r="F11" s="22">
        <f t="shared" si="0"/>
        <v>0</v>
      </c>
      <c r="G11" s="145"/>
      <c r="H11" s="27"/>
      <c r="I11" s="27"/>
      <c r="J11" s="32"/>
      <c r="K11" s="35"/>
      <c r="L11" s="36">
        <f t="shared" si="1"/>
        <v>0</v>
      </c>
    </row>
    <row r="12" spans="1:12" ht="14.25" customHeight="1" x14ac:dyDescent="0.45">
      <c r="A12" s="142"/>
      <c r="B12" s="19"/>
      <c r="C12" s="20"/>
      <c r="D12" s="16"/>
      <c r="E12" s="21"/>
      <c r="F12" s="22">
        <f t="shared" si="0"/>
        <v>0</v>
      </c>
      <c r="G12" s="145"/>
      <c r="H12" s="27"/>
      <c r="I12" s="27"/>
      <c r="J12" s="32"/>
      <c r="K12" s="35"/>
      <c r="L12" s="36">
        <f t="shared" si="1"/>
        <v>0</v>
      </c>
    </row>
    <row r="13" spans="1:12" ht="19.8" x14ac:dyDescent="0.45">
      <c r="A13" s="142"/>
      <c r="B13" s="19"/>
      <c r="C13" s="20"/>
      <c r="D13" s="16"/>
      <c r="E13" s="21"/>
      <c r="F13" s="22">
        <f t="shared" si="0"/>
        <v>0</v>
      </c>
      <c r="G13" s="145"/>
      <c r="H13" s="27"/>
      <c r="I13" s="27"/>
      <c r="J13" s="32"/>
      <c r="K13" s="35"/>
      <c r="L13" s="36">
        <f t="shared" si="1"/>
        <v>0</v>
      </c>
    </row>
    <row r="14" spans="1:12" ht="19.8" x14ac:dyDescent="0.45">
      <c r="A14" s="142"/>
      <c r="B14" s="19"/>
      <c r="C14" s="20"/>
      <c r="D14" s="16"/>
      <c r="E14" s="21"/>
      <c r="F14" s="22">
        <f t="shared" si="0"/>
        <v>0</v>
      </c>
      <c r="G14" s="145"/>
      <c r="H14" s="27"/>
      <c r="I14" s="27"/>
      <c r="J14" s="32"/>
      <c r="K14" s="35"/>
      <c r="L14" s="36">
        <f t="shared" si="1"/>
        <v>0</v>
      </c>
    </row>
    <row r="15" spans="1:12" ht="19.8" x14ac:dyDescent="0.45">
      <c r="A15" s="142"/>
      <c r="B15" s="19"/>
      <c r="C15" s="20"/>
      <c r="D15" s="16"/>
      <c r="E15" s="21"/>
      <c r="F15" s="22">
        <f t="shared" si="0"/>
        <v>0</v>
      </c>
      <c r="G15" s="145"/>
      <c r="H15" s="27"/>
      <c r="I15" s="27"/>
      <c r="J15" s="32"/>
      <c r="K15" s="35"/>
      <c r="L15" s="36">
        <f t="shared" si="1"/>
        <v>0</v>
      </c>
    </row>
    <row r="16" spans="1:12" ht="19.8" x14ac:dyDescent="0.45">
      <c r="A16" s="142"/>
      <c r="B16" s="19"/>
      <c r="C16" s="20"/>
      <c r="D16" s="16"/>
      <c r="E16" s="21"/>
      <c r="F16" s="22">
        <f t="shared" si="0"/>
        <v>0</v>
      </c>
      <c r="G16" s="145"/>
      <c r="H16" s="27"/>
      <c r="I16" s="27"/>
      <c r="J16" s="32"/>
      <c r="K16" s="35"/>
      <c r="L16" s="36">
        <f t="shared" si="1"/>
        <v>0</v>
      </c>
    </row>
    <row r="17" spans="1:12" ht="19.8" x14ac:dyDescent="0.45">
      <c r="A17" s="142"/>
      <c r="B17" s="19"/>
      <c r="C17" s="20"/>
      <c r="D17" s="16"/>
      <c r="E17" s="21"/>
      <c r="F17" s="22">
        <f t="shared" si="0"/>
        <v>0</v>
      </c>
      <c r="G17" s="145"/>
      <c r="H17" s="27"/>
      <c r="I17" s="27"/>
      <c r="J17" s="32"/>
      <c r="K17" s="35"/>
      <c r="L17" s="36">
        <f t="shared" si="1"/>
        <v>0</v>
      </c>
    </row>
    <row r="18" spans="1:12" ht="19.8" x14ac:dyDescent="0.45">
      <c r="A18" s="142"/>
      <c r="B18" s="19"/>
      <c r="C18" s="20"/>
      <c r="D18" s="16"/>
      <c r="E18" s="21"/>
      <c r="F18" s="22">
        <f t="shared" si="0"/>
        <v>0</v>
      </c>
      <c r="G18" s="145"/>
      <c r="H18" s="27"/>
      <c r="I18" s="27"/>
      <c r="J18" s="32"/>
      <c r="K18" s="35"/>
      <c r="L18" s="36">
        <f t="shared" si="1"/>
        <v>0</v>
      </c>
    </row>
    <row r="19" spans="1:12" ht="19.8" x14ac:dyDescent="0.45">
      <c r="A19" s="142"/>
      <c r="B19" s="19"/>
      <c r="C19" s="20"/>
      <c r="D19" s="16"/>
      <c r="E19" s="21"/>
      <c r="F19" s="22">
        <f t="shared" si="0"/>
        <v>0</v>
      </c>
      <c r="G19" s="145"/>
      <c r="H19" s="27"/>
      <c r="I19" s="27"/>
      <c r="J19" s="32"/>
      <c r="K19" s="35"/>
      <c r="L19" s="36">
        <f t="shared" si="1"/>
        <v>0</v>
      </c>
    </row>
    <row r="20" spans="1:12" ht="19.8" x14ac:dyDescent="0.45">
      <c r="A20" s="142"/>
      <c r="B20" s="19"/>
      <c r="C20" s="20"/>
      <c r="D20" s="16"/>
      <c r="E20" s="21"/>
      <c r="F20" s="22">
        <f t="shared" si="0"/>
        <v>0</v>
      </c>
      <c r="G20" s="145"/>
      <c r="H20" s="27"/>
      <c r="I20" s="27"/>
      <c r="J20" s="32"/>
      <c r="K20" s="35"/>
      <c r="L20" s="36">
        <f t="shared" si="1"/>
        <v>0</v>
      </c>
    </row>
    <row r="21" spans="1:12" ht="19.8" x14ac:dyDescent="0.45">
      <c r="A21" s="142"/>
      <c r="B21" s="19"/>
      <c r="C21" s="20"/>
      <c r="D21" s="16"/>
      <c r="E21" s="21"/>
      <c r="F21" s="22">
        <f t="shared" si="0"/>
        <v>0</v>
      </c>
      <c r="G21" s="145"/>
      <c r="H21" s="27"/>
      <c r="I21" s="27"/>
      <c r="J21" s="32"/>
      <c r="K21" s="35"/>
      <c r="L21" s="36">
        <f t="shared" si="1"/>
        <v>0</v>
      </c>
    </row>
    <row r="22" spans="1:12" ht="19.8" x14ac:dyDescent="0.45">
      <c r="A22" s="142"/>
      <c r="B22" s="19"/>
      <c r="C22" s="20"/>
      <c r="D22" s="16"/>
      <c r="E22" s="21"/>
      <c r="F22" s="22">
        <f t="shared" si="0"/>
        <v>0</v>
      </c>
      <c r="G22" s="145"/>
      <c r="H22" s="27"/>
      <c r="I22" s="27"/>
      <c r="J22" s="32"/>
      <c r="K22" s="35"/>
      <c r="L22" s="36">
        <f t="shared" si="1"/>
        <v>0</v>
      </c>
    </row>
    <row r="23" spans="1:12" ht="19.8" x14ac:dyDescent="0.45">
      <c r="A23" s="142"/>
      <c r="B23" s="19"/>
      <c r="C23" s="20"/>
      <c r="D23" s="16"/>
      <c r="E23" s="21"/>
      <c r="F23" s="22">
        <f t="shared" si="0"/>
        <v>0</v>
      </c>
      <c r="G23" s="145"/>
      <c r="H23" s="27"/>
      <c r="I23" s="27"/>
      <c r="J23" s="32"/>
      <c r="K23" s="35"/>
      <c r="L23" s="36">
        <f t="shared" si="1"/>
        <v>0</v>
      </c>
    </row>
    <row r="24" spans="1:12" ht="19.8" x14ac:dyDescent="0.45">
      <c r="A24" s="142"/>
      <c r="B24" s="19"/>
      <c r="C24" s="20"/>
      <c r="D24" s="16"/>
      <c r="E24" s="21"/>
      <c r="F24" s="22">
        <f t="shared" si="0"/>
        <v>0</v>
      </c>
      <c r="G24" s="145"/>
      <c r="H24" s="27"/>
      <c r="I24" s="27"/>
      <c r="J24" s="32"/>
      <c r="K24" s="35"/>
      <c r="L24" s="36">
        <f t="shared" si="1"/>
        <v>0</v>
      </c>
    </row>
    <row r="25" spans="1:12" ht="19.8" x14ac:dyDescent="0.45">
      <c r="A25" s="142"/>
      <c r="B25" s="19"/>
      <c r="C25" s="20"/>
      <c r="D25" s="16"/>
      <c r="E25" s="21"/>
      <c r="F25" s="22">
        <f t="shared" si="0"/>
        <v>0</v>
      </c>
      <c r="G25" s="145"/>
      <c r="H25" s="27"/>
      <c r="I25" s="27"/>
      <c r="J25" s="32"/>
      <c r="K25" s="35"/>
      <c r="L25" s="36">
        <f t="shared" si="1"/>
        <v>0</v>
      </c>
    </row>
    <row r="26" spans="1:12" ht="19.8" x14ac:dyDescent="0.45">
      <c r="A26" s="142"/>
      <c r="B26" s="19"/>
      <c r="C26" s="20"/>
      <c r="D26" s="16"/>
      <c r="E26" s="21"/>
      <c r="F26" s="22">
        <f t="shared" si="0"/>
        <v>0</v>
      </c>
      <c r="G26" s="145"/>
      <c r="H26" s="27"/>
      <c r="I26" s="27"/>
      <c r="J26" s="32"/>
      <c r="K26" s="35"/>
      <c r="L26" s="36">
        <f t="shared" si="1"/>
        <v>0</v>
      </c>
    </row>
    <row r="27" spans="1:12" ht="19.8" x14ac:dyDescent="0.45">
      <c r="A27" s="142"/>
      <c r="B27" s="19"/>
      <c r="C27" s="20"/>
      <c r="D27" s="16"/>
      <c r="E27" s="21"/>
      <c r="F27" s="22">
        <f t="shared" si="0"/>
        <v>0</v>
      </c>
      <c r="G27" s="145"/>
      <c r="H27" s="27"/>
      <c r="I27" s="27"/>
      <c r="J27" s="32"/>
      <c r="K27" s="35"/>
      <c r="L27" s="36">
        <f t="shared" si="1"/>
        <v>0</v>
      </c>
    </row>
    <row r="28" spans="1:12" ht="19.8" x14ac:dyDescent="0.45">
      <c r="A28" s="142"/>
      <c r="B28" s="19"/>
      <c r="C28" s="20"/>
      <c r="D28" s="16"/>
      <c r="E28" s="21"/>
      <c r="F28" s="22">
        <f t="shared" si="0"/>
        <v>0</v>
      </c>
      <c r="G28" s="145"/>
      <c r="H28" s="27"/>
      <c r="I28" s="27"/>
      <c r="J28" s="32"/>
      <c r="K28" s="35"/>
      <c r="L28" s="36">
        <f t="shared" si="1"/>
        <v>0</v>
      </c>
    </row>
    <row r="29" spans="1:12" ht="19.8" x14ac:dyDescent="0.45">
      <c r="A29" s="142"/>
      <c r="B29" s="19"/>
      <c r="C29" s="20"/>
      <c r="D29" s="16"/>
      <c r="E29" s="21"/>
      <c r="F29" s="22">
        <f t="shared" si="0"/>
        <v>0</v>
      </c>
      <c r="G29" s="145"/>
      <c r="H29" s="27"/>
      <c r="I29" s="27"/>
      <c r="J29" s="32"/>
      <c r="K29" s="35"/>
      <c r="L29" s="36">
        <f t="shared" si="1"/>
        <v>0</v>
      </c>
    </row>
    <row r="30" spans="1:12" ht="19.8" x14ac:dyDescent="0.45">
      <c r="A30" s="142"/>
      <c r="B30" s="19"/>
      <c r="C30" s="20"/>
      <c r="D30" s="16"/>
      <c r="E30" s="21"/>
      <c r="F30" s="22">
        <f t="shared" si="0"/>
        <v>0</v>
      </c>
      <c r="G30" s="145"/>
      <c r="H30" s="27"/>
      <c r="I30" s="27"/>
      <c r="J30" s="32"/>
      <c r="K30" s="35"/>
      <c r="L30" s="36">
        <f t="shared" si="1"/>
        <v>0</v>
      </c>
    </row>
    <row r="31" spans="1:12" ht="19.8" x14ac:dyDescent="0.45">
      <c r="A31" s="142"/>
      <c r="B31" s="19"/>
      <c r="C31" s="20"/>
      <c r="D31" s="16"/>
      <c r="E31" s="21"/>
      <c r="F31" s="22">
        <f t="shared" si="0"/>
        <v>0</v>
      </c>
      <c r="G31" s="145"/>
      <c r="H31" s="27"/>
      <c r="I31" s="27"/>
      <c r="J31" s="32"/>
      <c r="K31" s="35"/>
      <c r="L31" s="36">
        <f t="shared" si="1"/>
        <v>0</v>
      </c>
    </row>
    <row r="32" spans="1:12" ht="19.8" x14ac:dyDescent="0.45">
      <c r="A32" s="142"/>
      <c r="B32" s="19"/>
      <c r="C32" s="20"/>
      <c r="D32" s="16"/>
      <c r="E32" s="21"/>
      <c r="F32" s="22">
        <f t="shared" si="0"/>
        <v>0</v>
      </c>
      <c r="G32" s="145"/>
      <c r="H32" s="27"/>
      <c r="I32" s="27"/>
      <c r="J32" s="32"/>
      <c r="K32" s="35"/>
      <c r="L32" s="36">
        <f t="shared" si="1"/>
        <v>0</v>
      </c>
    </row>
    <row r="33" spans="1:12" ht="19.8" x14ac:dyDescent="0.45">
      <c r="A33" s="142"/>
      <c r="B33" s="19"/>
      <c r="C33" s="20"/>
      <c r="D33" s="16"/>
      <c r="E33" s="21"/>
      <c r="F33" s="22">
        <f t="shared" si="0"/>
        <v>0</v>
      </c>
      <c r="G33" s="145"/>
      <c r="H33" s="27"/>
      <c r="I33" s="27"/>
      <c r="J33" s="32"/>
      <c r="K33" s="35"/>
      <c r="L33" s="36">
        <f t="shared" si="1"/>
        <v>0</v>
      </c>
    </row>
    <row r="34" spans="1:12" ht="19.8" x14ac:dyDescent="0.45">
      <c r="A34" s="142"/>
      <c r="B34" s="19"/>
      <c r="C34" s="20"/>
      <c r="D34" s="16"/>
      <c r="E34" s="21"/>
      <c r="F34" s="22">
        <f t="shared" si="0"/>
        <v>0</v>
      </c>
      <c r="G34" s="145"/>
      <c r="H34" s="27"/>
      <c r="I34" s="27"/>
      <c r="J34" s="32"/>
      <c r="K34" s="35"/>
      <c r="L34" s="36">
        <f t="shared" si="1"/>
        <v>0</v>
      </c>
    </row>
    <row r="35" spans="1:12" ht="19.8" x14ac:dyDescent="0.45">
      <c r="A35" s="142"/>
      <c r="B35" s="19"/>
      <c r="C35" s="20"/>
      <c r="D35" s="16"/>
      <c r="E35" s="21"/>
      <c r="F35" s="22">
        <f t="shared" si="0"/>
        <v>0</v>
      </c>
      <c r="G35" s="145"/>
      <c r="H35" s="27"/>
      <c r="I35" s="27"/>
      <c r="J35" s="32"/>
      <c r="K35" s="35"/>
      <c r="L35" s="36">
        <f t="shared" si="1"/>
        <v>0</v>
      </c>
    </row>
    <row r="36" spans="1:12" ht="19.8" x14ac:dyDescent="0.45">
      <c r="A36" s="142"/>
      <c r="B36" s="19"/>
      <c r="C36" s="20"/>
      <c r="D36" s="16"/>
      <c r="E36" s="21"/>
      <c r="F36" s="22">
        <f t="shared" si="0"/>
        <v>0</v>
      </c>
      <c r="G36" s="145"/>
      <c r="H36" s="27"/>
      <c r="I36" s="27"/>
      <c r="J36" s="32"/>
      <c r="K36" s="35"/>
      <c r="L36" s="36">
        <f t="shared" si="1"/>
        <v>0</v>
      </c>
    </row>
    <row r="37" spans="1:12" ht="19.8" x14ac:dyDescent="0.45">
      <c r="A37" s="142"/>
      <c r="B37" s="23"/>
      <c r="C37" s="20"/>
      <c r="D37" s="16"/>
      <c r="E37" s="21"/>
      <c r="F37" s="22">
        <f t="shared" si="0"/>
        <v>0</v>
      </c>
      <c r="G37" s="145"/>
      <c r="H37" s="27"/>
      <c r="I37" s="27"/>
      <c r="J37" s="32"/>
      <c r="K37" s="35"/>
      <c r="L37" s="36">
        <f t="shared" si="1"/>
        <v>0</v>
      </c>
    </row>
    <row r="38" spans="1:12" ht="19.8" x14ac:dyDescent="0.45">
      <c r="A38" s="142"/>
      <c r="B38" s="147" t="s">
        <v>21</v>
      </c>
      <c r="C38" s="148"/>
      <c r="D38" s="148"/>
      <c r="E38" s="149"/>
      <c r="F38" s="131">
        <f>SUM(F7:F37)</f>
        <v>0</v>
      </c>
      <c r="G38" s="145"/>
      <c r="H38" s="27"/>
      <c r="I38" s="27"/>
      <c r="J38" s="32"/>
      <c r="K38" s="35"/>
      <c r="L38" s="36">
        <f t="shared" si="1"/>
        <v>0</v>
      </c>
    </row>
    <row r="39" spans="1:12" ht="19.8" x14ac:dyDescent="0.45">
      <c r="A39" s="143"/>
      <c r="B39" s="150"/>
      <c r="C39" s="129"/>
      <c r="D39" s="129"/>
      <c r="E39" s="130"/>
      <c r="F39" s="132"/>
      <c r="G39" s="145"/>
      <c r="H39" s="27"/>
      <c r="I39" s="27"/>
      <c r="J39" s="32"/>
      <c r="K39" s="35"/>
      <c r="L39" s="36">
        <f t="shared" si="1"/>
        <v>0</v>
      </c>
    </row>
    <row r="40" spans="1:12" ht="19.95" customHeight="1" x14ac:dyDescent="0.45">
      <c r="A40" s="151" t="s">
        <v>22</v>
      </c>
      <c r="B40" s="24"/>
      <c r="C40" s="25"/>
      <c r="D40" s="26"/>
      <c r="E40" s="17"/>
      <c r="F40" s="18">
        <f>D40*E40</f>
        <v>0</v>
      </c>
      <c r="G40" s="145"/>
      <c r="H40" s="27"/>
      <c r="I40" s="27"/>
      <c r="J40" s="32"/>
      <c r="K40" s="35"/>
      <c r="L40" s="36">
        <f t="shared" si="1"/>
        <v>0</v>
      </c>
    </row>
    <row r="41" spans="1:12" ht="19.8" x14ac:dyDescent="0.45">
      <c r="A41" s="152"/>
      <c r="B41" s="27"/>
      <c r="C41" s="28"/>
      <c r="D41" s="16"/>
      <c r="E41" s="21"/>
      <c r="F41" s="22">
        <f>D41*E41</f>
        <v>0</v>
      </c>
      <c r="G41" s="145"/>
      <c r="H41" s="27"/>
      <c r="I41" s="27"/>
      <c r="J41" s="32"/>
      <c r="K41" s="35"/>
      <c r="L41" s="36">
        <f t="shared" si="1"/>
        <v>0</v>
      </c>
    </row>
    <row r="42" spans="1:12" ht="19.8" x14ac:dyDescent="0.45">
      <c r="A42" s="152"/>
      <c r="B42" s="27"/>
      <c r="C42" s="28"/>
      <c r="D42" s="16"/>
      <c r="E42" s="21"/>
      <c r="F42" s="22">
        <f t="shared" ref="F42:F47" si="2">D42*E42</f>
        <v>0</v>
      </c>
      <c r="G42" s="145"/>
      <c r="H42" s="27"/>
      <c r="I42" s="27"/>
      <c r="J42" s="32"/>
      <c r="K42" s="35"/>
      <c r="L42" s="36">
        <f t="shared" si="1"/>
        <v>0</v>
      </c>
    </row>
    <row r="43" spans="1:12" ht="19.8" x14ac:dyDescent="0.45">
      <c r="A43" s="152"/>
      <c r="B43" s="27"/>
      <c r="C43" s="28"/>
      <c r="D43" s="16"/>
      <c r="E43" s="21"/>
      <c r="F43" s="22">
        <f t="shared" si="2"/>
        <v>0</v>
      </c>
      <c r="G43" s="145"/>
      <c r="H43" s="27"/>
      <c r="I43" s="37"/>
      <c r="J43" s="38"/>
      <c r="K43" s="39"/>
      <c r="L43" s="36">
        <f t="shared" si="1"/>
        <v>0</v>
      </c>
    </row>
    <row r="44" spans="1:12" ht="19.8" x14ac:dyDescent="0.45">
      <c r="A44" s="152"/>
      <c r="B44" s="27"/>
      <c r="C44" s="28"/>
      <c r="D44" s="16"/>
      <c r="E44" s="21"/>
      <c r="F44" s="22">
        <f t="shared" si="2"/>
        <v>0</v>
      </c>
      <c r="G44" s="145"/>
      <c r="H44" s="124" t="s">
        <v>24</v>
      </c>
      <c r="I44" s="125"/>
      <c r="J44" s="126"/>
      <c r="K44" s="127"/>
      <c r="L44" s="155">
        <f>SUM(L7:L43)</f>
        <v>0</v>
      </c>
    </row>
    <row r="45" spans="1:12" ht="19.8" x14ac:dyDescent="0.45">
      <c r="A45" s="152"/>
      <c r="B45" s="27"/>
      <c r="C45" s="28"/>
      <c r="D45" s="16"/>
      <c r="E45" s="21"/>
      <c r="F45" s="22">
        <f t="shared" si="2"/>
        <v>0</v>
      </c>
      <c r="G45" s="146"/>
      <c r="H45" s="128"/>
      <c r="I45" s="126"/>
      <c r="J45" s="126"/>
      <c r="K45" s="154"/>
      <c r="L45" s="156"/>
    </row>
    <row r="46" spans="1:12" ht="18" customHeight="1" x14ac:dyDescent="0.45">
      <c r="A46" s="152"/>
      <c r="B46" s="27"/>
      <c r="C46" s="28"/>
      <c r="D46" s="16"/>
      <c r="E46" s="21"/>
      <c r="F46" s="22">
        <f t="shared" si="2"/>
        <v>0</v>
      </c>
      <c r="G46" s="40"/>
      <c r="H46" s="157" t="s">
        <v>31</v>
      </c>
      <c r="I46" s="159"/>
      <c r="J46" s="160"/>
      <c r="K46" s="161"/>
      <c r="L46" s="162" t="str">
        <f ca="1">IFERROR(VLOOKUP(I47, INDIRECT(IF(I46="国立劇場おきなわ公演", "B81:C86", IF(I46="移動かりゆし芸能公演", "B87:C92", IF(I46="子ども×伝統芸能公演", "B87:C92", "")))), 2, FALSE), "")</f>
        <v/>
      </c>
    </row>
    <row r="47" spans="1:12" ht="19.8" x14ac:dyDescent="0.45">
      <c r="A47" s="152"/>
      <c r="B47" s="27"/>
      <c r="C47" s="28"/>
      <c r="D47" s="29"/>
      <c r="E47" s="21"/>
      <c r="F47" s="22">
        <f t="shared" si="2"/>
        <v>0</v>
      </c>
      <c r="G47" s="41"/>
      <c r="H47" s="158"/>
      <c r="I47" s="159"/>
      <c r="J47" s="160"/>
      <c r="K47" s="161"/>
      <c r="L47" s="162"/>
    </row>
    <row r="48" spans="1:12" ht="18.75" customHeight="1" x14ac:dyDescent="0.45">
      <c r="A48" s="152"/>
      <c r="B48" s="124" t="s">
        <v>25</v>
      </c>
      <c r="C48" s="125"/>
      <c r="D48" s="126"/>
      <c r="E48" s="127"/>
      <c r="F48" s="131">
        <f>SUM(F40:F47)</f>
        <v>0</v>
      </c>
      <c r="G48" s="133" t="s">
        <v>37</v>
      </c>
      <c r="H48" s="134"/>
      <c r="I48" s="135"/>
      <c r="J48" s="135"/>
      <c r="K48" s="136"/>
      <c r="L48" s="140">
        <f>ROUNDDOWN(F38-L44,-3)</f>
        <v>0</v>
      </c>
    </row>
    <row r="49" spans="1:13" ht="47.25" customHeight="1" x14ac:dyDescent="0.45">
      <c r="A49" s="153"/>
      <c r="B49" s="128"/>
      <c r="C49" s="129"/>
      <c r="D49" s="129"/>
      <c r="E49" s="130"/>
      <c r="F49" s="132"/>
      <c r="G49" s="137"/>
      <c r="H49" s="138"/>
      <c r="I49" s="138"/>
      <c r="J49" s="138"/>
      <c r="K49" s="139"/>
      <c r="L49" s="140"/>
      <c r="M49" s="5"/>
    </row>
    <row r="50" spans="1:13" ht="19.2" customHeight="1" thickBot="1" x14ac:dyDescent="0.5">
      <c r="A50" s="6"/>
      <c r="B50" s="7"/>
      <c r="C50" s="7"/>
      <c r="D50" s="7"/>
      <c r="E50" s="7"/>
      <c r="F50" s="8"/>
      <c r="G50" s="164" t="s">
        <v>26</v>
      </c>
      <c r="H50" s="164"/>
      <c r="I50" s="164"/>
      <c r="J50" s="164"/>
      <c r="K50" s="165"/>
      <c r="L50" s="42">
        <f ca="1">IF(F38-L44&gt;L46,F38-L44-L46+F48,F38-L44-L48+F48)</f>
        <v>0</v>
      </c>
      <c r="M50" s="5"/>
    </row>
    <row r="51" spans="1:13" x14ac:dyDescent="0.45">
      <c r="A51" s="166" t="s">
        <v>27</v>
      </c>
      <c r="B51" s="167"/>
      <c r="C51" s="167"/>
      <c r="D51" s="167"/>
      <c r="E51" s="168"/>
      <c r="F51" s="172">
        <f>F38+F48</f>
        <v>0</v>
      </c>
      <c r="G51" s="174" t="s">
        <v>28</v>
      </c>
      <c r="H51" s="175"/>
      <c r="I51" s="175"/>
      <c r="J51" s="175"/>
      <c r="K51" s="176"/>
      <c r="L51" s="180">
        <f ca="1">IF(F38-L44&gt;L46,L44+L46+L50,L44+L48+L50)</f>
        <v>0</v>
      </c>
    </row>
    <row r="52" spans="1:13" ht="19.2" customHeight="1" thickBot="1" x14ac:dyDescent="0.5">
      <c r="A52" s="169"/>
      <c r="B52" s="170"/>
      <c r="C52" s="170"/>
      <c r="D52" s="170"/>
      <c r="E52" s="171"/>
      <c r="F52" s="173"/>
      <c r="G52" s="177"/>
      <c r="H52" s="178"/>
      <c r="I52" s="178"/>
      <c r="J52" s="178"/>
      <c r="K52" s="179"/>
      <c r="L52" s="181"/>
    </row>
    <row r="53" spans="1:13" ht="18.75" customHeight="1" x14ac:dyDescent="0.45">
      <c r="A53" s="182"/>
      <c r="B53" s="182"/>
      <c r="C53" s="182"/>
      <c r="D53" s="182"/>
      <c r="E53" s="182"/>
      <c r="F53" s="182"/>
      <c r="G53" s="182"/>
      <c r="H53" s="182"/>
      <c r="I53" s="182"/>
      <c r="J53" s="182"/>
      <c r="K53" s="182"/>
      <c r="L53" s="182"/>
    </row>
    <row r="54" spans="1:13" ht="32.25" customHeight="1" x14ac:dyDescent="0.45">
      <c r="A54" s="163"/>
      <c r="B54" s="163"/>
      <c r="C54" s="163"/>
      <c r="D54" s="163"/>
      <c r="E54" s="163"/>
      <c r="F54" s="163"/>
      <c r="G54" s="163"/>
      <c r="H54" s="163"/>
      <c r="I54" s="163"/>
      <c r="J54" s="163"/>
      <c r="K54" s="163"/>
      <c r="L54" s="163"/>
    </row>
    <row r="58" spans="1:13" x14ac:dyDescent="0.45">
      <c r="A58" s="1" t="s">
        <v>0</v>
      </c>
    </row>
    <row r="59" spans="1:13" x14ac:dyDescent="0.45">
      <c r="A59" s="1" t="s">
        <v>1</v>
      </c>
    </row>
    <row r="60" spans="1:13" x14ac:dyDescent="0.45">
      <c r="A60" s="1" t="s">
        <v>2</v>
      </c>
    </row>
    <row r="61" spans="1:13" x14ac:dyDescent="0.45">
      <c r="A61" s="1" t="s">
        <v>3</v>
      </c>
    </row>
    <row r="62" spans="1:13" x14ac:dyDescent="0.45">
      <c r="A62" s="1" t="s">
        <v>4</v>
      </c>
    </row>
    <row r="63" spans="1:13" x14ac:dyDescent="0.45">
      <c r="A63" s="1" t="s">
        <v>5</v>
      </c>
    </row>
    <row r="64" spans="1:13" x14ac:dyDescent="0.45">
      <c r="A64" s="1" t="s">
        <v>6</v>
      </c>
    </row>
    <row r="65" spans="1:6" x14ac:dyDescent="0.45">
      <c r="A65" s="1" t="s">
        <v>7</v>
      </c>
    </row>
    <row r="66" spans="1:6" x14ac:dyDescent="0.45">
      <c r="A66" s="1" t="s">
        <v>8</v>
      </c>
    </row>
    <row r="67" spans="1:6" x14ac:dyDescent="0.45">
      <c r="A67" s="1" t="s">
        <v>9</v>
      </c>
    </row>
    <row r="68" spans="1:6" x14ac:dyDescent="0.45">
      <c r="A68" s="1" t="s">
        <v>39</v>
      </c>
    </row>
    <row r="69" spans="1:6" x14ac:dyDescent="0.45">
      <c r="A69" s="1" t="s">
        <v>10</v>
      </c>
    </row>
    <row r="70" spans="1:6" x14ac:dyDescent="0.45">
      <c r="A70" s="1" t="s">
        <v>11</v>
      </c>
    </row>
    <row r="71" spans="1:6" x14ac:dyDescent="0.45">
      <c r="A71" s="11"/>
    </row>
    <row r="72" spans="1:6" x14ac:dyDescent="0.45">
      <c r="A72" s="9" t="s">
        <v>32</v>
      </c>
      <c r="B72" s="12"/>
      <c r="C72" s="12"/>
      <c r="D72" s="13"/>
      <c r="E72" s="13"/>
      <c r="F72" s="13"/>
    </row>
    <row r="73" spans="1:6" x14ac:dyDescent="0.45">
      <c r="A73" s="10" t="s">
        <v>23</v>
      </c>
      <c r="B73" s="12"/>
      <c r="C73" s="12"/>
      <c r="D73" s="13"/>
      <c r="E73" s="13"/>
      <c r="F73" s="13"/>
    </row>
    <row r="74" spans="1:6" x14ac:dyDescent="0.45">
      <c r="A74" s="10" t="s">
        <v>33</v>
      </c>
      <c r="B74" s="12"/>
      <c r="C74" s="12"/>
      <c r="D74" s="13"/>
      <c r="E74" s="13"/>
      <c r="F74" s="13"/>
    </row>
    <row r="75" spans="1:6" x14ac:dyDescent="0.45">
      <c r="A75" s="10" t="s">
        <v>34</v>
      </c>
      <c r="B75" s="12"/>
      <c r="C75" s="12"/>
      <c r="D75" s="13"/>
      <c r="E75" s="13"/>
      <c r="F75" s="13"/>
    </row>
    <row r="76" spans="1:6" x14ac:dyDescent="0.45">
      <c r="A76" s="10"/>
      <c r="B76" s="12"/>
      <c r="C76" s="12"/>
      <c r="D76" s="13"/>
      <c r="E76" s="13"/>
      <c r="F76" s="13"/>
    </row>
    <row r="77" spans="1:6" x14ac:dyDescent="0.45">
      <c r="A77" s="10" t="s">
        <v>35</v>
      </c>
      <c r="B77" s="12"/>
      <c r="C77" s="12"/>
      <c r="D77" s="13"/>
      <c r="E77" s="13"/>
      <c r="F77" s="13"/>
    </row>
    <row r="78" spans="1:6" x14ac:dyDescent="0.45">
      <c r="A78" s="10" t="s">
        <v>36</v>
      </c>
      <c r="B78" s="12"/>
      <c r="C78" s="12"/>
      <c r="D78" s="13"/>
      <c r="E78" s="13"/>
      <c r="F78" s="13"/>
    </row>
    <row r="79" spans="1:6" x14ac:dyDescent="0.45">
      <c r="A79" s="11" t="s">
        <v>34</v>
      </c>
      <c r="B79" s="13"/>
      <c r="C79" s="13"/>
      <c r="D79" s="13"/>
      <c r="E79" s="13"/>
      <c r="F79" s="13"/>
    </row>
    <row r="80" spans="1:6" x14ac:dyDescent="0.45">
      <c r="A80" s="12"/>
      <c r="B80" s="14"/>
      <c r="C80" s="13"/>
      <c r="D80" s="13"/>
      <c r="E80" s="13"/>
      <c r="F80" s="13"/>
    </row>
    <row r="81" spans="1:6" x14ac:dyDescent="0.45">
      <c r="A81" s="12"/>
      <c r="B81" s="70" t="s">
        <v>55</v>
      </c>
      <c r="C81" s="71">
        <v>400000</v>
      </c>
    </row>
    <row r="82" spans="1:6" x14ac:dyDescent="0.45">
      <c r="A82" s="12"/>
      <c r="B82" s="70" t="s">
        <v>56</v>
      </c>
      <c r="C82" s="71">
        <v>400000</v>
      </c>
    </row>
    <row r="83" spans="1:6" x14ac:dyDescent="0.45">
      <c r="A83" s="12"/>
      <c r="B83" s="70" t="s">
        <v>57</v>
      </c>
      <c r="C83" s="71">
        <v>400000</v>
      </c>
    </row>
    <row r="84" spans="1:6" x14ac:dyDescent="0.45">
      <c r="A84" s="12"/>
      <c r="B84" s="70" t="s">
        <v>58</v>
      </c>
      <c r="C84" s="71">
        <v>400000</v>
      </c>
    </row>
    <row r="85" spans="1:6" x14ac:dyDescent="0.45">
      <c r="A85" s="12"/>
      <c r="B85" s="70" t="s">
        <v>59</v>
      </c>
      <c r="C85" s="71">
        <v>550000</v>
      </c>
    </row>
    <row r="86" spans="1:6" x14ac:dyDescent="0.45">
      <c r="A86" s="12"/>
      <c r="B86" s="72" t="s">
        <v>60</v>
      </c>
      <c r="C86" s="71">
        <v>750000</v>
      </c>
    </row>
    <row r="87" spans="1:6" x14ac:dyDescent="0.45">
      <c r="A87" s="12"/>
      <c r="B87" s="70" t="s">
        <v>55</v>
      </c>
      <c r="C87" s="71">
        <v>500000</v>
      </c>
    </row>
    <row r="88" spans="1:6" x14ac:dyDescent="0.45">
      <c r="A88" s="12"/>
      <c r="B88" s="70" t="s">
        <v>56</v>
      </c>
      <c r="C88" s="71">
        <v>500000</v>
      </c>
    </row>
    <row r="89" spans="1:6" x14ac:dyDescent="0.45">
      <c r="A89" s="12"/>
      <c r="B89" s="70" t="s">
        <v>57</v>
      </c>
      <c r="C89" s="71">
        <v>500000</v>
      </c>
    </row>
    <row r="90" spans="1:6" x14ac:dyDescent="0.45">
      <c r="A90" s="12"/>
      <c r="B90" s="70" t="s">
        <v>58</v>
      </c>
      <c r="C90" s="71">
        <v>500000</v>
      </c>
    </row>
    <row r="91" spans="1:6" x14ac:dyDescent="0.45">
      <c r="A91" s="12"/>
      <c r="B91" s="70" t="s">
        <v>59</v>
      </c>
      <c r="C91" s="71">
        <v>650000</v>
      </c>
    </row>
    <row r="92" spans="1:6" x14ac:dyDescent="0.45">
      <c r="A92" s="13"/>
      <c r="B92" s="72" t="s">
        <v>60</v>
      </c>
      <c r="C92" s="71">
        <v>850000</v>
      </c>
    </row>
    <row r="93" spans="1:6" x14ac:dyDescent="0.45">
      <c r="A93" s="13"/>
    </row>
    <row r="94" spans="1:6" x14ac:dyDescent="0.45">
      <c r="A94" s="13"/>
      <c r="B94" s="13"/>
      <c r="C94" s="13"/>
      <c r="D94" s="13"/>
      <c r="E94" s="13"/>
      <c r="F94" s="13"/>
    </row>
    <row r="95" spans="1:6" x14ac:dyDescent="0.45">
      <c r="A95" s="13"/>
      <c r="B95" s="13"/>
      <c r="C95" s="13"/>
      <c r="D95" s="13"/>
      <c r="E95" s="13"/>
      <c r="F95" s="13"/>
    </row>
    <row r="96" spans="1:6" x14ac:dyDescent="0.45">
      <c r="A96" s="13"/>
      <c r="B96" s="13"/>
      <c r="C96" s="13"/>
      <c r="D96" s="13"/>
      <c r="E96" s="13"/>
      <c r="F96" s="13"/>
    </row>
    <row r="97" spans="1:6" x14ac:dyDescent="0.45">
      <c r="A97" s="13"/>
      <c r="B97" s="13"/>
      <c r="C97" s="13"/>
      <c r="D97" s="13"/>
      <c r="E97" s="13"/>
      <c r="F97" s="13"/>
    </row>
    <row r="98" spans="1:6" x14ac:dyDescent="0.45">
      <c r="A98" s="13"/>
      <c r="B98" s="13"/>
      <c r="C98" s="13"/>
      <c r="D98" s="13"/>
      <c r="E98" s="13"/>
      <c r="F98" s="13"/>
    </row>
    <row r="99" spans="1:6" x14ac:dyDescent="0.45">
      <c r="A99" s="13"/>
      <c r="B99" s="13"/>
      <c r="C99" s="13"/>
      <c r="D99" s="13"/>
      <c r="E99" s="13"/>
      <c r="F99" s="13"/>
    </row>
    <row r="100" spans="1:6" x14ac:dyDescent="0.45">
      <c r="A100" s="13"/>
      <c r="B100" s="13"/>
      <c r="C100" s="13"/>
      <c r="D100" s="13"/>
      <c r="E100" s="13"/>
      <c r="F100" s="13"/>
    </row>
    <row r="101" spans="1:6" x14ac:dyDescent="0.45">
      <c r="A101" s="13"/>
      <c r="B101" s="13"/>
      <c r="C101" s="13"/>
      <c r="D101" s="13"/>
      <c r="E101" s="13"/>
      <c r="F101" s="13"/>
    </row>
    <row r="102" spans="1:6" x14ac:dyDescent="0.45">
      <c r="A102" s="13"/>
      <c r="B102" s="13"/>
      <c r="C102" s="13"/>
      <c r="D102" s="13"/>
      <c r="E102" s="13"/>
      <c r="F102" s="13"/>
    </row>
    <row r="103" spans="1:6" x14ac:dyDescent="0.45">
      <c r="A103" s="13"/>
      <c r="B103" s="13"/>
      <c r="C103" s="13"/>
      <c r="D103" s="13"/>
      <c r="E103" s="13"/>
      <c r="F103" s="13"/>
    </row>
    <row r="104" spans="1:6" x14ac:dyDescent="0.45">
      <c r="A104" s="13"/>
      <c r="B104" s="13"/>
      <c r="C104" s="13"/>
      <c r="D104" s="13"/>
      <c r="E104" s="13"/>
      <c r="F104" s="13"/>
    </row>
    <row r="105" spans="1:6" x14ac:dyDescent="0.45">
      <c r="A105" s="13"/>
      <c r="B105" s="13"/>
      <c r="C105" s="13"/>
      <c r="D105" s="13"/>
      <c r="E105" s="13"/>
      <c r="F105" s="13"/>
    </row>
    <row r="106" spans="1:6" x14ac:dyDescent="0.45">
      <c r="A106" s="13"/>
      <c r="B106" s="13"/>
      <c r="C106" s="13"/>
      <c r="D106" s="13"/>
      <c r="E106" s="13"/>
      <c r="F106" s="13"/>
    </row>
    <row r="107" spans="1:6" x14ac:dyDescent="0.45">
      <c r="A107" s="13"/>
      <c r="B107" s="13"/>
      <c r="C107" s="13"/>
      <c r="D107" s="13"/>
      <c r="E107" s="13"/>
      <c r="F107" s="13"/>
    </row>
    <row r="108" spans="1:6" x14ac:dyDescent="0.45">
      <c r="A108" s="13"/>
      <c r="B108" s="13"/>
      <c r="C108" s="13"/>
      <c r="D108" s="13"/>
      <c r="E108" s="13"/>
      <c r="F108" s="13"/>
    </row>
    <row r="109" spans="1:6" x14ac:dyDescent="0.45">
      <c r="A109" s="13"/>
      <c r="B109" s="13"/>
      <c r="C109" s="13"/>
      <c r="D109" s="13"/>
      <c r="E109" s="13"/>
      <c r="F109" s="13"/>
    </row>
    <row r="110" spans="1:6" x14ac:dyDescent="0.45">
      <c r="A110" s="13"/>
      <c r="B110" s="13"/>
      <c r="C110" s="13"/>
      <c r="D110" s="13"/>
      <c r="E110" s="13"/>
      <c r="F110" s="13"/>
    </row>
    <row r="111" spans="1:6" x14ac:dyDescent="0.45">
      <c r="A111" s="13"/>
      <c r="B111" s="13"/>
      <c r="C111" s="13"/>
      <c r="D111" s="13"/>
      <c r="E111" s="13"/>
      <c r="F111" s="13"/>
    </row>
    <row r="112" spans="1:6" x14ac:dyDescent="0.45">
      <c r="A112" s="13"/>
      <c r="B112" s="13"/>
      <c r="C112" s="13"/>
      <c r="D112" s="13"/>
      <c r="E112" s="13"/>
      <c r="F112" s="13"/>
    </row>
    <row r="113" spans="1:6" x14ac:dyDescent="0.45">
      <c r="A113" s="13"/>
      <c r="B113" s="13"/>
      <c r="C113" s="13"/>
      <c r="D113" s="13"/>
      <c r="E113" s="13"/>
      <c r="F113" s="13"/>
    </row>
    <row r="114" spans="1:6" x14ac:dyDescent="0.45">
      <c r="A114" s="13"/>
      <c r="B114" s="13"/>
      <c r="C114" s="13"/>
      <c r="D114" s="13"/>
      <c r="E114" s="13"/>
      <c r="F114" s="13"/>
    </row>
    <row r="115" spans="1:6" x14ac:dyDescent="0.45">
      <c r="A115" s="13"/>
      <c r="B115" s="13"/>
      <c r="C115" s="13"/>
      <c r="D115" s="13"/>
      <c r="E115" s="13"/>
      <c r="F115" s="13"/>
    </row>
    <row r="116" spans="1:6" x14ac:dyDescent="0.45">
      <c r="A116" s="13"/>
      <c r="B116" s="13"/>
      <c r="C116" s="13"/>
      <c r="D116" s="13"/>
      <c r="E116" s="13"/>
      <c r="F116" s="13"/>
    </row>
    <row r="117" spans="1:6" x14ac:dyDescent="0.45">
      <c r="A117" s="13"/>
      <c r="B117" s="13"/>
      <c r="C117" s="13"/>
      <c r="D117" s="13"/>
      <c r="E117" s="13"/>
      <c r="F117" s="13"/>
    </row>
    <row r="118" spans="1:6" x14ac:dyDescent="0.45">
      <c r="A118" s="13"/>
      <c r="B118" s="13"/>
      <c r="C118" s="13"/>
      <c r="D118" s="13"/>
      <c r="E118" s="13"/>
      <c r="F118" s="13"/>
    </row>
    <row r="119" spans="1:6" x14ac:dyDescent="0.45">
      <c r="A119" s="13"/>
      <c r="B119" s="13"/>
      <c r="C119" s="13"/>
      <c r="D119" s="13"/>
      <c r="E119" s="13"/>
      <c r="F119" s="13"/>
    </row>
    <row r="120" spans="1:6" x14ac:dyDescent="0.45">
      <c r="A120" s="13"/>
      <c r="B120" s="13"/>
      <c r="C120" s="13"/>
      <c r="D120" s="13"/>
      <c r="E120" s="13"/>
      <c r="F120" s="13"/>
    </row>
    <row r="121" spans="1:6" x14ac:dyDescent="0.45">
      <c r="A121" s="13"/>
      <c r="B121" s="13"/>
      <c r="C121" s="13"/>
      <c r="D121" s="13"/>
      <c r="E121" s="13"/>
      <c r="F121" s="13"/>
    </row>
    <row r="122" spans="1:6" x14ac:dyDescent="0.45">
      <c r="A122" s="13"/>
      <c r="B122" s="13"/>
      <c r="C122" s="13"/>
      <c r="D122" s="13"/>
      <c r="E122" s="13"/>
      <c r="F122" s="13"/>
    </row>
  </sheetData>
  <sheetProtection formatCells="0" formatColumns="0" formatRows="0" insertColumns="0" insertRows="0" insertHyperlinks="0" deleteColumns="0" deleteRows="0" sort="0" autoFilter="0" pivotTables="0"/>
  <dataConsolidate/>
  <mergeCells count="29">
    <mergeCell ref="A54:L54"/>
    <mergeCell ref="G50:K50"/>
    <mergeCell ref="A51:E52"/>
    <mergeCell ref="F51:F52"/>
    <mergeCell ref="G51:K52"/>
    <mergeCell ref="L51:L52"/>
    <mergeCell ref="A53:L53"/>
    <mergeCell ref="B48:E49"/>
    <mergeCell ref="F48:F49"/>
    <mergeCell ref="G48:K49"/>
    <mergeCell ref="L48:L49"/>
    <mergeCell ref="A7:A39"/>
    <mergeCell ref="G7:G45"/>
    <mergeCell ref="B38:E39"/>
    <mergeCell ref="F38:F39"/>
    <mergeCell ref="A40:A49"/>
    <mergeCell ref="H44:K45"/>
    <mergeCell ref="L44:L45"/>
    <mergeCell ref="H46:H47"/>
    <mergeCell ref="I46:K46"/>
    <mergeCell ref="L46:L47"/>
    <mergeCell ref="I47:K47"/>
    <mergeCell ref="A6:B6"/>
    <mergeCell ref="G6:H6"/>
    <mergeCell ref="A2:C2"/>
    <mergeCell ref="I2:L2"/>
    <mergeCell ref="A3:L3"/>
    <mergeCell ref="A5:F5"/>
    <mergeCell ref="G5:L5"/>
  </mergeCells>
  <phoneticPr fontId="2"/>
  <dataValidations count="5">
    <dataValidation type="list" allowBlank="1" showInputMessage="1" showErrorMessage="1" sqref="H7:H43" xr:uid="{40DEAA3B-C2A8-4491-B936-DF7FEAE5C5EB}">
      <formula1>収入</formula1>
    </dataValidation>
    <dataValidation type="list" allowBlank="1" showInputMessage="1" showErrorMessage="1" sqref="B7:B37" xr:uid="{A8EFF9A1-2BC1-4D4B-B280-D5690ECA4C6B}">
      <formula1>$A$58:$A$70</formula1>
    </dataValidation>
    <dataValidation type="list" allowBlank="1" showInputMessage="1" showErrorMessage="1" sqref="B40:B47" xr:uid="{76B3DDA8-192B-477B-8CC4-E3833B98CEA3}">
      <formula1>対象外経費</formula1>
    </dataValidation>
    <dataValidation type="list" allowBlank="1" showInputMessage="1" showErrorMessage="1" sqref="I46:K46" xr:uid="{4EFE4E8B-98D2-4C44-9B9E-A62C70ACB389}">
      <formula1>"国立劇場おきなわ公演,移動かりゆし芸能公演,子ども×伝統芸能公演"</formula1>
    </dataValidation>
    <dataValidation type="list" allowBlank="1" showInputMessage="1" showErrorMessage="1" sqref="I47:K47" xr:uid="{87A019CF-6DAC-49A3-8940-CEEFD9D37457}">
      <formula1>"琉球舞踊,八重山舞踊,三線音楽,沖縄民俗芸能,組踊,沖縄芝居"</formula1>
    </dataValidation>
  </dataValidations>
  <printOptions horizontalCentered="1" verticalCentered="1"/>
  <pageMargins left="0.51181102362204722" right="0.51181102362204722" top="0.35433070866141736" bottom="0.43307086614173229" header="0.15748031496062992" footer="0.15748031496062992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1E6F0-A904-4513-BD1E-DBB83787BC1A}">
  <sheetPr>
    <pageSetUpPr fitToPage="1"/>
  </sheetPr>
  <dimension ref="A2:Z1001"/>
  <sheetViews>
    <sheetView showGridLines="0" topLeftCell="A28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29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30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31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32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4BEFF-8A83-4C15-A88B-33CD0801F42D}">
  <sheetPr>
    <pageSetUpPr fitToPage="1"/>
  </sheetPr>
  <dimension ref="A2:Z1001"/>
  <sheetViews>
    <sheetView showGridLines="0" topLeftCell="A22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33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34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35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36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6196C-E236-40DE-830F-038F2D073833}">
  <sheetPr>
    <pageSetUpPr fitToPage="1"/>
  </sheetPr>
  <dimension ref="A2:Z1001"/>
  <sheetViews>
    <sheetView showGridLines="0" topLeftCell="A28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37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38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39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40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5860F-F2C2-43D3-9638-DF7775C51B91}">
  <sheetPr>
    <pageSetUpPr fitToPage="1"/>
  </sheetPr>
  <dimension ref="A2:Z1001"/>
  <sheetViews>
    <sheetView showGridLines="0" topLeftCell="A28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41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42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43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44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F09BB-1B04-43C8-9C2F-AF1BB883C1C0}">
  <sheetPr>
    <pageSetUpPr fitToPage="1"/>
  </sheetPr>
  <dimension ref="A2:Z1001"/>
  <sheetViews>
    <sheetView showGridLines="0" topLeftCell="A31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45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46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47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48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2A33E-1644-40DB-9BC8-8DF89BAE024B}">
  <sheetPr>
    <pageSetUpPr fitToPage="1"/>
  </sheetPr>
  <dimension ref="A2:Z1001"/>
  <sheetViews>
    <sheetView showGridLines="0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49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50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51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52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23C57-67BC-496E-9FA3-A175C2899416}">
  <sheetPr codeName="Sheet2">
    <pageSetUpPr fitToPage="1"/>
  </sheetPr>
  <dimension ref="A1:Z1000"/>
  <sheetViews>
    <sheetView tabSelected="1" view="pageBreakPreview" zoomScaleNormal="100" zoomScaleSheetLayoutView="100" workbookViewId="0">
      <selection activeCell="G3" sqref="G3"/>
    </sheetView>
  </sheetViews>
  <sheetFormatPr defaultColWidth="13.19921875" defaultRowHeight="15" customHeight="1" x14ac:dyDescent="0.45"/>
  <cols>
    <col min="1" max="1" width="4.69921875" style="45" customWidth="1"/>
    <col min="2" max="2" width="5.5" style="45" customWidth="1"/>
    <col min="3" max="3" width="18.09765625" style="45" customWidth="1"/>
    <col min="4" max="4" width="6.796875" style="45" customWidth="1"/>
    <col min="5" max="5" width="17.19921875" style="45" customWidth="1"/>
    <col min="6" max="6" width="13.69921875" style="45" customWidth="1"/>
    <col min="7" max="7" width="23.19921875" style="45" customWidth="1"/>
    <col min="8" max="8" width="27.5" style="45" customWidth="1"/>
    <col min="9" max="26" width="7.296875" style="45" customWidth="1"/>
    <col min="27" max="16384" width="13.19921875" style="45"/>
  </cols>
  <sheetData>
    <row r="1" spans="1:26" ht="60" customHeight="1" thickBot="1" x14ac:dyDescent="0.5">
      <c r="A1" s="43"/>
      <c r="B1" s="43"/>
      <c r="C1" s="44" t="s">
        <v>61</v>
      </c>
      <c r="D1" s="43"/>
      <c r="E1" s="43"/>
      <c r="F1" s="43"/>
      <c r="G1" s="73" t="s">
        <v>53</v>
      </c>
      <c r="H1" s="98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ht="50.25" customHeight="1" thickBot="1" x14ac:dyDescent="0.5">
      <c r="A2" s="43"/>
      <c r="B2" s="103"/>
      <c r="C2" s="104" t="s">
        <v>40</v>
      </c>
      <c r="D2" s="105" t="s">
        <v>41</v>
      </c>
      <c r="E2" s="105" t="s">
        <v>54</v>
      </c>
      <c r="F2" s="105" t="s">
        <v>63</v>
      </c>
      <c r="G2" s="105" t="s">
        <v>64</v>
      </c>
      <c r="H2" s="106" t="s">
        <v>42</v>
      </c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30" customHeight="1" x14ac:dyDescent="0.45">
      <c r="A3" s="43"/>
      <c r="B3" s="107">
        <v>1</v>
      </c>
      <c r="C3" s="75"/>
      <c r="D3" s="75"/>
      <c r="E3" s="76"/>
      <c r="F3" s="75"/>
      <c r="G3" s="77"/>
      <c r="H3" s="108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30" customHeight="1" x14ac:dyDescent="0.45">
      <c r="A4" s="43"/>
      <c r="B4" s="109">
        <v>2</v>
      </c>
      <c r="C4" s="80"/>
      <c r="D4" s="80"/>
      <c r="E4" s="81"/>
      <c r="F4" s="80"/>
      <c r="G4" s="82"/>
      <c r="H4" s="110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 ht="30" customHeight="1" x14ac:dyDescent="0.45">
      <c r="A5" s="43"/>
      <c r="B5" s="109">
        <v>3</v>
      </c>
      <c r="C5" s="84"/>
      <c r="D5" s="85"/>
      <c r="E5" s="81"/>
      <c r="F5" s="85"/>
      <c r="G5" s="86"/>
      <c r="H5" s="111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 ht="30" customHeight="1" x14ac:dyDescent="0.45">
      <c r="A6" s="43"/>
      <c r="B6" s="109">
        <v>4</v>
      </c>
      <c r="C6" s="84"/>
      <c r="D6" s="85"/>
      <c r="E6" s="88"/>
      <c r="F6" s="85"/>
      <c r="G6" s="86"/>
      <c r="H6" s="111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 ht="30" customHeight="1" x14ac:dyDescent="0.45">
      <c r="A7" s="43"/>
      <c r="B7" s="109">
        <v>5</v>
      </c>
      <c r="C7" s="84"/>
      <c r="D7" s="85"/>
      <c r="E7" s="88"/>
      <c r="F7" s="85"/>
      <c r="G7" s="86"/>
      <c r="H7" s="111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30" customHeight="1" x14ac:dyDescent="0.45">
      <c r="A8" s="43"/>
      <c r="B8" s="109">
        <v>6</v>
      </c>
      <c r="C8" s="84"/>
      <c r="D8" s="85"/>
      <c r="E8" s="88"/>
      <c r="F8" s="85"/>
      <c r="G8" s="86"/>
      <c r="H8" s="111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30" customHeight="1" x14ac:dyDescent="0.45">
      <c r="A9" s="43"/>
      <c r="B9" s="109">
        <v>7</v>
      </c>
      <c r="C9" s="84"/>
      <c r="D9" s="85"/>
      <c r="E9" s="88"/>
      <c r="F9" s="85"/>
      <c r="G9" s="86"/>
      <c r="H9" s="111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30" customHeight="1" x14ac:dyDescent="0.45">
      <c r="A10" s="43"/>
      <c r="B10" s="109">
        <v>8</v>
      </c>
      <c r="C10" s="84"/>
      <c r="D10" s="85"/>
      <c r="E10" s="88"/>
      <c r="F10" s="85"/>
      <c r="G10" s="86"/>
      <c r="H10" s="111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30" customHeight="1" x14ac:dyDescent="0.45">
      <c r="A11" s="43"/>
      <c r="B11" s="109">
        <v>9</v>
      </c>
      <c r="C11" s="84"/>
      <c r="D11" s="85"/>
      <c r="E11" s="88"/>
      <c r="F11" s="85"/>
      <c r="G11" s="86"/>
      <c r="H11" s="111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30" customHeight="1" x14ac:dyDescent="0.45">
      <c r="A12" s="43"/>
      <c r="B12" s="109">
        <v>10</v>
      </c>
      <c r="C12" s="84"/>
      <c r="D12" s="85"/>
      <c r="E12" s="88"/>
      <c r="F12" s="85"/>
      <c r="G12" s="86"/>
      <c r="H12" s="111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 ht="30" customHeight="1" x14ac:dyDescent="0.45">
      <c r="A13" s="43"/>
      <c r="B13" s="109">
        <v>11</v>
      </c>
      <c r="C13" s="84"/>
      <c r="D13" s="85"/>
      <c r="E13" s="88"/>
      <c r="F13" s="85"/>
      <c r="G13" s="86"/>
      <c r="H13" s="111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30" customHeight="1" x14ac:dyDescent="0.45">
      <c r="A14" s="43"/>
      <c r="B14" s="109">
        <v>12</v>
      </c>
      <c r="C14" s="84"/>
      <c r="D14" s="85"/>
      <c r="E14" s="88"/>
      <c r="F14" s="85"/>
      <c r="G14" s="86"/>
      <c r="H14" s="111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30" customHeight="1" x14ac:dyDescent="0.45">
      <c r="A15" s="43"/>
      <c r="B15" s="109">
        <v>13</v>
      </c>
      <c r="C15" s="84"/>
      <c r="D15" s="89"/>
      <c r="E15" s="88"/>
      <c r="F15" s="89"/>
      <c r="G15" s="82"/>
      <c r="H15" s="110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30" customHeight="1" x14ac:dyDescent="0.45">
      <c r="A16" s="43"/>
      <c r="B16" s="109">
        <v>14</v>
      </c>
      <c r="C16" s="84"/>
      <c r="D16" s="89"/>
      <c r="E16" s="88"/>
      <c r="F16" s="89"/>
      <c r="G16" s="82"/>
      <c r="H16" s="110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30" customHeight="1" x14ac:dyDescent="0.45">
      <c r="A17" s="43"/>
      <c r="B17" s="109">
        <v>15</v>
      </c>
      <c r="C17" s="84"/>
      <c r="D17" s="89"/>
      <c r="E17" s="88"/>
      <c r="F17" s="89"/>
      <c r="G17" s="82"/>
      <c r="H17" s="110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30" customHeight="1" x14ac:dyDescent="0.45">
      <c r="A18" s="43"/>
      <c r="B18" s="109">
        <v>16</v>
      </c>
      <c r="C18" s="84"/>
      <c r="D18" s="89"/>
      <c r="E18" s="88"/>
      <c r="F18" s="89"/>
      <c r="G18" s="82"/>
      <c r="H18" s="110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30" customHeight="1" x14ac:dyDescent="0.45">
      <c r="A19" s="43"/>
      <c r="B19" s="109">
        <v>17</v>
      </c>
      <c r="C19" s="84"/>
      <c r="D19" s="89"/>
      <c r="E19" s="88"/>
      <c r="F19" s="89"/>
      <c r="G19" s="82"/>
      <c r="H19" s="110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30" customHeight="1" x14ac:dyDescent="0.45">
      <c r="A20" s="43"/>
      <c r="B20" s="109">
        <v>18</v>
      </c>
      <c r="C20" s="84"/>
      <c r="D20" s="89"/>
      <c r="E20" s="88"/>
      <c r="F20" s="89"/>
      <c r="G20" s="82"/>
      <c r="H20" s="110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30" customHeight="1" x14ac:dyDescent="0.45">
      <c r="A21" s="43"/>
      <c r="B21" s="109">
        <v>19</v>
      </c>
      <c r="C21" s="84"/>
      <c r="D21" s="89"/>
      <c r="E21" s="88"/>
      <c r="F21" s="89"/>
      <c r="G21" s="82"/>
      <c r="H21" s="110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30" customHeight="1" x14ac:dyDescent="0.45">
      <c r="A22" s="43"/>
      <c r="B22" s="109">
        <v>20</v>
      </c>
      <c r="C22" s="84"/>
      <c r="D22" s="89"/>
      <c r="E22" s="88"/>
      <c r="F22" s="89"/>
      <c r="G22" s="82"/>
      <c r="H22" s="110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30" customHeight="1" x14ac:dyDescent="0.45">
      <c r="A23" s="43"/>
      <c r="B23" s="109">
        <v>21</v>
      </c>
      <c r="C23" s="84"/>
      <c r="D23" s="89"/>
      <c r="E23" s="88"/>
      <c r="F23" s="89"/>
      <c r="G23" s="82"/>
      <c r="H23" s="110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30" customHeight="1" x14ac:dyDescent="0.45">
      <c r="A24" s="43"/>
      <c r="B24" s="109">
        <v>22</v>
      </c>
      <c r="C24" s="84"/>
      <c r="D24" s="89"/>
      <c r="E24" s="88"/>
      <c r="F24" s="89"/>
      <c r="G24" s="82"/>
      <c r="H24" s="110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30" customHeight="1" x14ac:dyDescent="0.45">
      <c r="A25" s="43"/>
      <c r="B25" s="109">
        <v>23</v>
      </c>
      <c r="C25" s="84"/>
      <c r="D25" s="89"/>
      <c r="E25" s="88"/>
      <c r="F25" s="89"/>
      <c r="G25" s="82"/>
      <c r="H25" s="110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30" customHeight="1" x14ac:dyDescent="0.45">
      <c r="A26" s="43"/>
      <c r="B26" s="109">
        <v>24</v>
      </c>
      <c r="C26" s="84"/>
      <c r="D26" s="89"/>
      <c r="E26" s="88"/>
      <c r="F26" s="89"/>
      <c r="G26" s="82"/>
      <c r="H26" s="110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30" customHeight="1" x14ac:dyDescent="0.45">
      <c r="A27" s="43"/>
      <c r="B27" s="109">
        <v>25</v>
      </c>
      <c r="C27" s="84"/>
      <c r="D27" s="89"/>
      <c r="E27" s="88"/>
      <c r="F27" s="89"/>
      <c r="G27" s="82"/>
      <c r="H27" s="110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30" customHeight="1" x14ac:dyDescent="0.45">
      <c r="A28" s="43"/>
      <c r="B28" s="109">
        <v>26</v>
      </c>
      <c r="C28" s="84"/>
      <c r="D28" s="89"/>
      <c r="E28" s="88"/>
      <c r="F28" s="89"/>
      <c r="G28" s="82"/>
      <c r="H28" s="110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30" customHeight="1" x14ac:dyDescent="0.45">
      <c r="A29" s="43"/>
      <c r="B29" s="109">
        <v>27</v>
      </c>
      <c r="C29" s="84"/>
      <c r="D29" s="89"/>
      <c r="E29" s="88"/>
      <c r="F29" s="89"/>
      <c r="G29" s="82"/>
      <c r="H29" s="110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30" customHeight="1" x14ac:dyDescent="0.45">
      <c r="A30" s="43"/>
      <c r="B30" s="109">
        <v>28</v>
      </c>
      <c r="C30" s="84"/>
      <c r="D30" s="89"/>
      <c r="E30" s="88"/>
      <c r="F30" s="89"/>
      <c r="G30" s="82"/>
      <c r="H30" s="110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30" customHeight="1" x14ac:dyDescent="0.45">
      <c r="A31" s="43"/>
      <c r="B31" s="109">
        <v>29</v>
      </c>
      <c r="C31" s="84"/>
      <c r="D31" s="89"/>
      <c r="E31" s="88"/>
      <c r="F31" s="89"/>
      <c r="G31" s="82"/>
      <c r="H31" s="110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30" customHeight="1" thickBot="1" x14ac:dyDescent="0.5">
      <c r="A32" s="43"/>
      <c r="B32" s="112">
        <v>30</v>
      </c>
      <c r="C32" s="113"/>
      <c r="D32" s="114"/>
      <c r="E32" s="93"/>
      <c r="F32" s="114"/>
      <c r="G32" s="115"/>
      <c r="H32" s="116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30" customHeight="1" x14ac:dyDescent="0.45">
      <c r="A33" s="43"/>
      <c r="B33" s="99">
        <v>31</v>
      </c>
      <c r="C33" s="100"/>
      <c r="D33" s="100"/>
      <c r="E33" s="88"/>
      <c r="F33" s="100"/>
      <c r="G33" s="101"/>
      <c r="H33" s="102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30" customHeight="1" x14ac:dyDescent="0.45">
      <c r="A34" s="43"/>
      <c r="B34" s="79">
        <v>32</v>
      </c>
      <c r="C34" s="80"/>
      <c r="D34" s="80"/>
      <c r="E34" s="88"/>
      <c r="F34" s="80"/>
      <c r="G34" s="82"/>
      <c r="H34" s="8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30" customHeight="1" x14ac:dyDescent="0.45">
      <c r="A35" s="43"/>
      <c r="B35" s="79">
        <v>33</v>
      </c>
      <c r="C35" s="84"/>
      <c r="D35" s="85"/>
      <c r="E35" s="88"/>
      <c r="F35" s="85"/>
      <c r="G35" s="86"/>
      <c r="H35" s="87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30" customHeight="1" x14ac:dyDescent="0.45">
      <c r="A36" s="43"/>
      <c r="B36" s="79">
        <v>34</v>
      </c>
      <c r="C36" s="84"/>
      <c r="D36" s="85"/>
      <c r="E36" s="88"/>
      <c r="F36" s="85"/>
      <c r="G36" s="86"/>
      <c r="H36" s="87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30" customHeight="1" x14ac:dyDescent="0.45">
      <c r="A37" s="43"/>
      <c r="B37" s="79">
        <v>35</v>
      </c>
      <c r="C37" s="84"/>
      <c r="D37" s="85"/>
      <c r="E37" s="88"/>
      <c r="F37" s="85"/>
      <c r="G37" s="86"/>
      <c r="H37" s="87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30" customHeight="1" x14ac:dyDescent="0.45">
      <c r="A38" s="43"/>
      <c r="B38" s="79">
        <v>36</v>
      </c>
      <c r="C38" s="84"/>
      <c r="D38" s="85"/>
      <c r="E38" s="88"/>
      <c r="F38" s="85"/>
      <c r="G38" s="86"/>
      <c r="H38" s="87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30" customHeight="1" x14ac:dyDescent="0.45">
      <c r="A39" s="43"/>
      <c r="B39" s="79">
        <v>37</v>
      </c>
      <c r="C39" s="84"/>
      <c r="D39" s="85"/>
      <c r="E39" s="88"/>
      <c r="F39" s="85"/>
      <c r="G39" s="86"/>
      <c r="H39" s="87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30" customHeight="1" x14ac:dyDescent="0.45">
      <c r="A40" s="43"/>
      <c r="B40" s="79">
        <v>38</v>
      </c>
      <c r="C40" s="84"/>
      <c r="D40" s="85"/>
      <c r="E40" s="88"/>
      <c r="F40" s="85"/>
      <c r="G40" s="86"/>
      <c r="H40" s="87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30" customHeight="1" x14ac:dyDescent="0.45">
      <c r="A41" s="43"/>
      <c r="B41" s="79">
        <v>39</v>
      </c>
      <c r="C41" s="84"/>
      <c r="D41" s="85"/>
      <c r="E41" s="88"/>
      <c r="F41" s="85"/>
      <c r="G41" s="86"/>
      <c r="H41" s="87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30" customHeight="1" x14ac:dyDescent="0.45">
      <c r="A42" s="43"/>
      <c r="B42" s="79">
        <v>40</v>
      </c>
      <c r="C42" s="84"/>
      <c r="D42" s="85"/>
      <c r="E42" s="88"/>
      <c r="F42" s="85"/>
      <c r="G42" s="86"/>
      <c r="H42" s="87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30" customHeight="1" x14ac:dyDescent="0.45">
      <c r="A43" s="43"/>
      <c r="B43" s="79">
        <v>41</v>
      </c>
      <c r="C43" s="84"/>
      <c r="D43" s="85"/>
      <c r="E43" s="88"/>
      <c r="F43" s="85"/>
      <c r="G43" s="86"/>
      <c r="H43" s="87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30" customHeight="1" x14ac:dyDescent="0.45">
      <c r="A44" s="43"/>
      <c r="B44" s="79">
        <v>42</v>
      </c>
      <c r="C44" s="84"/>
      <c r="D44" s="85"/>
      <c r="E44" s="88"/>
      <c r="F44" s="85"/>
      <c r="G44" s="86"/>
      <c r="H44" s="87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30" customHeight="1" x14ac:dyDescent="0.45">
      <c r="A45" s="43"/>
      <c r="B45" s="79">
        <v>43</v>
      </c>
      <c r="C45" s="84"/>
      <c r="D45" s="89"/>
      <c r="E45" s="88"/>
      <c r="F45" s="89"/>
      <c r="G45" s="86"/>
      <c r="H45" s="87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30" customHeight="1" x14ac:dyDescent="0.45">
      <c r="A46" s="43"/>
      <c r="B46" s="79">
        <v>44</v>
      </c>
      <c r="C46" s="84"/>
      <c r="D46" s="89"/>
      <c r="E46" s="88"/>
      <c r="F46" s="89"/>
      <c r="G46" s="86"/>
      <c r="H46" s="87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30" customHeight="1" x14ac:dyDescent="0.45">
      <c r="A47" s="43"/>
      <c r="B47" s="79">
        <v>45</v>
      </c>
      <c r="C47" s="84"/>
      <c r="D47" s="89"/>
      <c r="E47" s="88"/>
      <c r="F47" s="89"/>
      <c r="G47" s="86"/>
      <c r="H47" s="87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30" customHeight="1" x14ac:dyDescent="0.45">
      <c r="A48" s="43"/>
      <c r="B48" s="79">
        <v>46</v>
      </c>
      <c r="C48" s="84"/>
      <c r="D48" s="89"/>
      <c r="E48" s="88"/>
      <c r="F48" s="89"/>
      <c r="G48" s="86"/>
      <c r="H48" s="87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30" customHeight="1" x14ac:dyDescent="0.45">
      <c r="A49" s="43"/>
      <c r="B49" s="79">
        <v>47</v>
      </c>
      <c r="C49" s="84"/>
      <c r="D49" s="89"/>
      <c r="E49" s="88"/>
      <c r="F49" s="89"/>
      <c r="G49" s="86"/>
      <c r="H49" s="87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30" customHeight="1" x14ac:dyDescent="0.45">
      <c r="A50" s="43"/>
      <c r="B50" s="79">
        <v>48</v>
      </c>
      <c r="C50" s="84"/>
      <c r="D50" s="89"/>
      <c r="E50" s="94"/>
      <c r="F50" s="89"/>
      <c r="G50" s="86"/>
      <c r="H50" s="87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30" customHeight="1" x14ac:dyDescent="0.45">
      <c r="A51" s="43"/>
      <c r="B51" s="79">
        <v>49</v>
      </c>
      <c r="C51" s="84"/>
      <c r="D51" s="89"/>
      <c r="E51" s="94"/>
      <c r="F51" s="89"/>
      <c r="G51" s="86"/>
      <c r="H51" s="87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30" customHeight="1" x14ac:dyDescent="0.45">
      <c r="A52" s="43"/>
      <c r="B52" s="79">
        <v>50</v>
      </c>
      <c r="C52" s="84"/>
      <c r="D52" s="89"/>
      <c r="E52" s="94"/>
      <c r="F52" s="89"/>
      <c r="G52" s="86"/>
      <c r="H52" s="87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30" customHeight="1" x14ac:dyDescent="0.45">
      <c r="A53" s="43"/>
      <c r="B53" s="79">
        <v>51</v>
      </c>
      <c r="C53" s="84"/>
      <c r="D53" s="89"/>
      <c r="E53" s="94"/>
      <c r="F53" s="89"/>
      <c r="G53" s="86"/>
      <c r="H53" s="87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30" customHeight="1" x14ac:dyDescent="0.45">
      <c r="A54" s="43"/>
      <c r="B54" s="79">
        <v>52</v>
      </c>
      <c r="C54" s="84"/>
      <c r="D54" s="89"/>
      <c r="E54" s="94"/>
      <c r="F54" s="89"/>
      <c r="G54" s="86"/>
      <c r="H54" s="87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30" customHeight="1" x14ac:dyDescent="0.45">
      <c r="A55" s="43"/>
      <c r="B55" s="79">
        <v>53</v>
      </c>
      <c r="C55" s="84"/>
      <c r="D55" s="89"/>
      <c r="E55" s="94"/>
      <c r="F55" s="89"/>
      <c r="G55" s="86"/>
      <c r="H55" s="87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30" customHeight="1" x14ac:dyDescent="0.45">
      <c r="A56" s="43"/>
      <c r="B56" s="79">
        <v>54</v>
      </c>
      <c r="C56" s="84"/>
      <c r="D56" s="89"/>
      <c r="E56" s="94"/>
      <c r="F56" s="89"/>
      <c r="G56" s="86"/>
      <c r="H56" s="87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30" customHeight="1" x14ac:dyDescent="0.45">
      <c r="A57" s="43"/>
      <c r="B57" s="79">
        <v>55</v>
      </c>
      <c r="C57" s="84"/>
      <c r="D57" s="89"/>
      <c r="E57" s="94"/>
      <c r="F57" s="89"/>
      <c r="G57" s="86"/>
      <c r="H57" s="87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30" customHeight="1" x14ac:dyDescent="0.45">
      <c r="A58" s="43"/>
      <c r="B58" s="79">
        <v>56</v>
      </c>
      <c r="C58" s="84"/>
      <c r="D58" s="89"/>
      <c r="E58" s="94"/>
      <c r="F58" s="89"/>
      <c r="G58" s="86"/>
      <c r="H58" s="87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30" customHeight="1" x14ac:dyDescent="0.45">
      <c r="A59" s="43"/>
      <c r="B59" s="79">
        <v>57</v>
      </c>
      <c r="C59" s="84"/>
      <c r="D59" s="89"/>
      <c r="E59" s="94"/>
      <c r="F59" s="89"/>
      <c r="G59" s="86"/>
      <c r="H59" s="87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30" customHeight="1" x14ac:dyDescent="0.45">
      <c r="A60" s="43"/>
      <c r="B60" s="79">
        <v>58</v>
      </c>
      <c r="C60" s="84"/>
      <c r="D60" s="89"/>
      <c r="E60" s="94"/>
      <c r="F60" s="89"/>
      <c r="G60" s="86"/>
      <c r="H60" s="87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30" customHeight="1" x14ac:dyDescent="0.45">
      <c r="A61" s="43"/>
      <c r="B61" s="79">
        <v>59</v>
      </c>
      <c r="C61" s="84"/>
      <c r="D61" s="89"/>
      <c r="E61" s="94"/>
      <c r="F61" s="89"/>
      <c r="G61" s="86"/>
      <c r="H61" s="87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30" customHeight="1" thickBot="1" x14ac:dyDescent="0.5">
      <c r="A62" s="43"/>
      <c r="B62" s="90">
        <v>60</v>
      </c>
      <c r="C62" s="91"/>
      <c r="D62" s="92"/>
      <c r="E62" s="95"/>
      <c r="F62" s="92"/>
      <c r="G62" s="96"/>
      <c r="H62" s="97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30" customHeight="1" x14ac:dyDescent="0.45">
      <c r="A63" s="43"/>
      <c r="B63" s="74">
        <v>61</v>
      </c>
      <c r="C63" s="75"/>
      <c r="D63" s="75"/>
      <c r="E63" s="76"/>
      <c r="F63" s="75"/>
      <c r="G63" s="77"/>
      <c r="H63" s="78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30" customHeight="1" x14ac:dyDescent="0.45">
      <c r="A64" s="43"/>
      <c r="B64" s="79">
        <v>62</v>
      </c>
      <c r="C64" s="80"/>
      <c r="D64" s="80"/>
      <c r="E64" s="81"/>
      <c r="F64" s="80"/>
      <c r="G64" s="82"/>
      <c r="H64" s="8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30" customHeight="1" x14ac:dyDescent="0.45">
      <c r="A65" s="43"/>
      <c r="B65" s="79">
        <v>63</v>
      </c>
      <c r="C65" s="84"/>
      <c r="D65" s="85"/>
      <c r="E65" s="88"/>
      <c r="F65" s="85"/>
      <c r="G65" s="86"/>
      <c r="H65" s="87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30" customHeight="1" x14ac:dyDescent="0.45">
      <c r="A66" s="43"/>
      <c r="B66" s="79">
        <v>64</v>
      </c>
      <c r="C66" s="84"/>
      <c r="D66" s="85"/>
      <c r="E66" s="88"/>
      <c r="F66" s="85"/>
      <c r="G66" s="86"/>
      <c r="H66" s="87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30" customHeight="1" x14ac:dyDescent="0.45">
      <c r="A67" s="43"/>
      <c r="B67" s="79">
        <v>65</v>
      </c>
      <c r="C67" s="84"/>
      <c r="D67" s="85"/>
      <c r="E67" s="88"/>
      <c r="F67" s="85"/>
      <c r="G67" s="86"/>
      <c r="H67" s="87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30" customHeight="1" x14ac:dyDescent="0.45">
      <c r="A68" s="43"/>
      <c r="B68" s="79">
        <v>66</v>
      </c>
      <c r="C68" s="84"/>
      <c r="D68" s="85"/>
      <c r="E68" s="88"/>
      <c r="F68" s="85"/>
      <c r="G68" s="86"/>
      <c r="H68" s="87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30" customHeight="1" x14ac:dyDescent="0.45">
      <c r="A69" s="43"/>
      <c r="B69" s="79">
        <v>67</v>
      </c>
      <c r="C69" s="84"/>
      <c r="D69" s="85"/>
      <c r="E69" s="88"/>
      <c r="F69" s="85"/>
      <c r="G69" s="86"/>
      <c r="H69" s="87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30" customHeight="1" x14ac:dyDescent="0.45">
      <c r="A70" s="43"/>
      <c r="B70" s="79">
        <v>68</v>
      </c>
      <c r="C70" s="84"/>
      <c r="D70" s="85"/>
      <c r="E70" s="88"/>
      <c r="F70" s="85"/>
      <c r="G70" s="86"/>
      <c r="H70" s="87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30" customHeight="1" x14ac:dyDescent="0.45">
      <c r="A71" s="43"/>
      <c r="B71" s="79">
        <v>69</v>
      </c>
      <c r="C71" s="84"/>
      <c r="D71" s="85"/>
      <c r="E71" s="88"/>
      <c r="F71" s="85"/>
      <c r="G71" s="86"/>
      <c r="H71" s="87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30" customHeight="1" x14ac:dyDescent="0.45">
      <c r="A72" s="43"/>
      <c r="B72" s="79">
        <v>70</v>
      </c>
      <c r="C72" s="84"/>
      <c r="D72" s="85"/>
      <c r="E72" s="88"/>
      <c r="F72" s="85"/>
      <c r="G72" s="86"/>
      <c r="H72" s="87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30" customHeight="1" x14ac:dyDescent="0.45">
      <c r="A73" s="43"/>
      <c r="B73" s="79">
        <v>71</v>
      </c>
      <c r="C73" s="84"/>
      <c r="D73" s="85"/>
      <c r="E73" s="88"/>
      <c r="F73" s="85"/>
      <c r="G73" s="86"/>
      <c r="H73" s="87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30" customHeight="1" x14ac:dyDescent="0.45">
      <c r="A74" s="43"/>
      <c r="B74" s="79">
        <v>72</v>
      </c>
      <c r="C74" s="84"/>
      <c r="D74" s="85"/>
      <c r="E74" s="88"/>
      <c r="F74" s="85"/>
      <c r="G74" s="86"/>
      <c r="H74" s="87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30" customHeight="1" x14ac:dyDescent="0.45">
      <c r="A75" s="43"/>
      <c r="B75" s="79">
        <v>73</v>
      </c>
      <c r="C75" s="84"/>
      <c r="D75" s="89"/>
      <c r="E75" s="94"/>
      <c r="F75" s="89"/>
      <c r="G75" s="86"/>
      <c r="H75" s="87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30" customHeight="1" x14ac:dyDescent="0.45">
      <c r="A76" s="43"/>
      <c r="B76" s="79">
        <v>74</v>
      </c>
      <c r="C76" s="84"/>
      <c r="D76" s="89"/>
      <c r="E76" s="94"/>
      <c r="F76" s="89"/>
      <c r="G76" s="86"/>
      <c r="H76" s="87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30" customHeight="1" x14ac:dyDescent="0.45">
      <c r="A77" s="43"/>
      <c r="B77" s="79">
        <v>75</v>
      </c>
      <c r="C77" s="84"/>
      <c r="D77" s="89"/>
      <c r="E77" s="94"/>
      <c r="F77" s="89"/>
      <c r="G77" s="86"/>
      <c r="H77" s="87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30" customHeight="1" x14ac:dyDescent="0.45">
      <c r="A78" s="43"/>
      <c r="B78" s="79">
        <v>76</v>
      </c>
      <c r="C78" s="84"/>
      <c r="D78" s="89"/>
      <c r="E78" s="94"/>
      <c r="F78" s="89"/>
      <c r="G78" s="86"/>
      <c r="H78" s="87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30" customHeight="1" x14ac:dyDescent="0.45">
      <c r="A79" s="43"/>
      <c r="B79" s="79">
        <v>77</v>
      </c>
      <c r="C79" s="84"/>
      <c r="D79" s="89"/>
      <c r="E79" s="94"/>
      <c r="F79" s="89"/>
      <c r="G79" s="86"/>
      <c r="H79" s="87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30" customHeight="1" x14ac:dyDescent="0.45">
      <c r="A80" s="43"/>
      <c r="B80" s="79">
        <v>78</v>
      </c>
      <c r="C80" s="84"/>
      <c r="D80" s="89"/>
      <c r="E80" s="94"/>
      <c r="F80" s="89"/>
      <c r="G80" s="86"/>
      <c r="H80" s="87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30" customHeight="1" x14ac:dyDescent="0.45">
      <c r="A81" s="43"/>
      <c r="B81" s="79">
        <v>79</v>
      </c>
      <c r="C81" s="84"/>
      <c r="D81" s="89"/>
      <c r="E81" s="94"/>
      <c r="F81" s="89"/>
      <c r="G81" s="86"/>
      <c r="H81" s="87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30" customHeight="1" x14ac:dyDescent="0.45">
      <c r="A82" s="43"/>
      <c r="B82" s="79">
        <v>80</v>
      </c>
      <c r="C82" s="84"/>
      <c r="D82" s="89"/>
      <c r="E82" s="94"/>
      <c r="F82" s="89"/>
      <c r="G82" s="86"/>
      <c r="H82" s="87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30" customHeight="1" x14ac:dyDescent="0.45">
      <c r="A83" s="43"/>
      <c r="B83" s="79">
        <v>81</v>
      </c>
      <c r="C83" s="84"/>
      <c r="D83" s="89"/>
      <c r="E83" s="94"/>
      <c r="F83" s="89"/>
      <c r="G83" s="86"/>
      <c r="H83" s="87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30" customHeight="1" x14ac:dyDescent="0.45">
      <c r="A84" s="43"/>
      <c r="B84" s="79">
        <v>82</v>
      </c>
      <c r="C84" s="84"/>
      <c r="D84" s="89"/>
      <c r="E84" s="94"/>
      <c r="F84" s="89"/>
      <c r="G84" s="86"/>
      <c r="H84" s="87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30" customHeight="1" x14ac:dyDescent="0.45">
      <c r="A85" s="43"/>
      <c r="B85" s="79">
        <v>83</v>
      </c>
      <c r="C85" s="84"/>
      <c r="D85" s="89"/>
      <c r="E85" s="94"/>
      <c r="F85" s="89"/>
      <c r="G85" s="86"/>
      <c r="H85" s="87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30" customHeight="1" x14ac:dyDescent="0.45">
      <c r="A86" s="43"/>
      <c r="B86" s="79">
        <v>84</v>
      </c>
      <c r="C86" s="84"/>
      <c r="D86" s="89"/>
      <c r="E86" s="94"/>
      <c r="F86" s="89"/>
      <c r="G86" s="86"/>
      <c r="H86" s="87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30" customHeight="1" x14ac:dyDescent="0.45">
      <c r="A87" s="43"/>
      <c r="B87" s="79">
        <v>85</v>
      </c>
      <c r="C87" s="84"/>
      <c r="D87" s="89"/>
      <c r="E87" s="94"/>
      <c r="F87" s="89"/>
      <c r="G87" s="86"/>
      <c r="H87" s="87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30" customHeight="1" x14ac:dyDescent="0.45">
      <c r="A88" s="43"/>
      <c r="B88" s="79">
        <v>86</v>
      </c>
      <c r="C88" s="84"/>
      <c r="D88" s="89"/>
      <c r="E88" s="94"/>
      <c r="F88" s="89"/>
      <c r="G88" s="86"/>
      <c r="H88" s="87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30" customHeight="1" x14ac:dyDescent="0.45">
      <c r="A89" s="43"/>
      <c r="B89" s="79">
        <v>87</v>
      </c>
      <c r="C89" s="84"/>
      <c r="D89" s="89"/>
      <c r="E89" s="94"/>
      <c r="F89" s="89"/>
      <c r="G89" s="86"/>
      <c r="H89" s="87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30" customHeight="1" x14ac:dyDescent="0.45">
      <c r="A90" s="43"/>
      <c r="B90" s="79">
        <v>88</v>
      </c>
      <c r="C90" s="84"/>
      <c r="D90" s="89"/>
      <c r="E90" s="94"/>
      <c r="F90" s="89"/>
      <c r="G90" s="86"/>
      <c r="H90" s="87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30" customHeight="1" x14ac:dyDescent="0.45">
      <c r="A91" s="43"/>
      <c r="B91" s="79">
        <v>89</v>
      </c>
      <c r="C91" s="84"/>
      <c r="D91" s="89"/>
      <c r="E91" s="94"/>
      <c r="F91" s="89"/>
      <c r="G91" s="86"/>
      <c r="H91" s="87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30" customHeight="1" thickBot="1" x14ac:dyDescent="0.5">
      <c r="A92" s="43"/>
      <c r="B92" s="90">
        <v>90</v>
      </c>
      <c r="C92" s="91"/>
      <c r="D92" s="92"/>
      <c r="E92" s="95"/>
      <c r="F92" s="92"/>
      <c r="G92" s="96"/>
      <c r="H92" s="97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30" customHeight="1" x14ac:dyDescent="0.45">
      <c r="A93" s="43"/>
      <c r="B93" s="74">
        <v>91</v>
      </c>
      <c r="C93" s="75"/>
      <c r="D93" s="75"/>
      <c r="E93" s="76"/>
      <c r="F93" s="75"/>
      <c r="G93" s="77"/>
      <c r="H93" s="78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30" customHeight="1" x14ac:dyDescent="0.45">
      <c r="A94" s="43"/>
      <c r="B94" s="79">
        <v>92</v>
      </c>
      <c r="C94" s="80"/>
      <c r="D94" s="80"/>
      <c r="E94" s="81"/>
      <c r="F94" s="80"/>
      <c r="G94" s="82"/>
      <c r="H94" s="8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30" customHeight="1" x14ac:dyDescent="0.45">
      <c r="A95" s="43"/>
      <c r="B95" s="79">
        <v>93</v>
      </c>
      <c r="C95" s="84"/>
      <c r="D95" s="85"/>
      <c r="E95" s="88"/>
      <c r="F95" s="85"/>
      <c r="G95" s="86"/>
      <c r="H95" s="87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30" customHeight="1" x14ac:dyDescent="0.45">
      <c r="A96" s="43"/>
      <c r="B96" s="79">
        <v>94</v>
      </c>
      <c r="C96" s="84"/>
      <c r="D96" s="85"/>
      <c r="E96" s="88"/>
      <c r="F96" s="85"/>
      <c r="G96" s="86"/>
      <c r="H96" s="87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30" customHeight="1" x14ac:dyDescent="0.45">
      <c r="A97" s="43"/>
      <c r="B97" s="79">
        <v>95</v>
      </c>
      <c r="C97" s="84"/>
      <c r="D97" s="85"/>
      <c r="E97" s="88"/>
      <c r="F97" s="85"/>
      <c r="G97" s="86"/>
      <c r="H97" s="87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30" customHeight="1" x14ac:dyDescent="0.45">
      <c r="A98" s="43"/>
      <c r="B98" s="79">
        <v>96</v>
      </c>
      <c r="C98" s="84"/>
      <c r="D98" s="85"/>
      <c r="E98" s="88"/>
      <c r="F98" s="85"/>
      <c r="G98" s="86"/>
      <c r="H98" s="87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30" customHeight="1" x14ac:dyDescent="0.45">
      <c r="A99" s="43"/>
      <c r="B99" s="79">
        <v>97</v>
      </c>
      <c r="C99" s="84"/>
      <c r="D99" s="85"/>
      <c r="E99" s="88"/>
      <c r="F99" s="85"/>
      <c r="G99" s="86"/>
      <c r="H99" s="87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30" customHeight="1" x14ac:dyDescent="0.45">
      <c r="A100" s="43"/>
      <c r="B100" s="79">
        <v>98</v>
      </c>
      <c r="C100" s="84"/>
      <c r="D100" s="85"/>
      <c r="E100" s="88"/>
      <c r="F100" s="85"/>
      <c r="G100" s="86"/>
      <c r="H100" s="87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30" customHeight="1" x14ac:dyDescent="0.45">
      <c r="A101" s="43"/>
      <c r="B101" s="79">
        <v>99</v>
      </c>
      <c r="C101" s="84"/>
      <c r="D101" s="85"/>
      <c r="E101" s="88"/>
      <c r="F101" s="85"/>
      <c r="G101" s="86"/>
      <c r="H101" s="87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30" customHeight="1" x14ac:dyDescent="0.45">
      <c r="A102" s="43"/>
      <c r="B102" s="79">
        <v>100</v>
      </c>
      <c r="C102" s="84"/>
      <c r="D102" s="85"/>
      <c r="E102" s="88"/>
      <c r="F102" s="85"/>
      <c r="G102" s="86"/>
      <c r="H102" s="87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30" customHeight="1" x14ac:dyDescent="0.45">
      <c r="A103" s="43"/>
      <c r="B103" s="79">
        <v>101</v>
      </c>
      <c r="C103" s="84"/>
      <c r="D103" s="85"/>
      <c r="E103" s="88"/>
      <c r="F103" s="85"/>
      <c r="G103" s="86"/>
      <c r="H103" s="87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30" customHeight="1" x14ac:dyDescent="0.45">
      <c r="A104" s="43"/>
      <c r="B104" s="79">
        <v>102</v>
      </c>
      <c r="C104" s="84"/>
      <c r="D104" s="85"/>
      <c r="E104" s="88"/>
      <c r="F104" s="85"/>
      <c r="G104" s="86"/>
      <c r="H104" s="87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30" customHeight="1" x14ac:dyDescent="0.45">
      <c r="A105" s="43"/>
      <c r="B105" s="79">
        <v>103</v>
      </c>
      <c r="C105" s="84"/>
      <c r="D105" s="89"/>
      <c r="E105" s="94"/>
      <c r="F105" s="89"/>
      <c r="G105" s="86"/>
      <c r="H105" s="87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30" customHeight="1" x14ac:dyDescent="0.45">
      <c r="A106" s="43"/>
      <c r="B106" s="79">
        <v>104</v>
      </c>
      <c r="C106" s="84"/>
      <c r="D106" s="89"/>
      <c r="E106" s="94"/>
      <c r="F106" s="89"/>
      <c r="G106" s="86"/>
      <c r="H106" s="87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30" customHeight="1" x14ac:dyDescent="0.45">
      <c r="A107" s="43"/>
      <c r="B107" s="79">
        <v>105</v>
      </c>
      <c r="C107" s="84"/>
      <c r="D107" s="89"/>
      <c r="E107" s="94"/>
      <c r="F107" s="89"/>
      <c r="G107" s="86"/>
      <c r="H107" s="87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30" customHeight="1" x14ac:dyDescent="0.45">
      <c r="A108" s="43"/>
      <c r="B108" s="79">
        <v>106</v>
      </c>
      <c r="C108" s="84"/>
      <c r="D108" s="89"/>
      <c r="E108" s="94"/>
      <c r="F108" s="89"/>
      <c r="G108" s="86"/>
      <c r="H108" s="87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30" customHeight="1" x14ac:dyDescent="0.45">
      <c r="A109" s="43"/>
      <c r="B109" s="79">
        <v>107</v>
      </c>
      <c r="C109" s="84"/>
      <c r="D109" s="89"/>
      <c r="E109" s="94"/>
      <c r="F109" s="89"/>
      <c r="G109" s="86"/>
      <c r="H109" s="87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30" customHeight="1" x14ac:dyDescent="0.45">
      <c r="A110" s="43"/>
      <c r="B110" s="79">
        <v>108</v>
      </c>
      <c r="C110" s="84"/>
      <c r="D110" s="89"/>
      <c r="E110" s="94"/>
      <c r="F110" s="89"/>
      <c r="G110" s="86"/>
      <c r="H110" s="87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30" customHeight="1" x14ac:dyDescent="0.45">
      <c r="A111" s="43"/>
      <c r="B111" s="79">
        <v>109</v>
      </c>
      <c r="C111" s="84"/>
      <c r="D111" s="89"/>
      <c r="E111" s="94"/>
      <c r="F111" s="89"/>
      <c r="G111" s="86"/>
      <c r="H111" s="87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30" customHeight="1" x14ac:dyDescent="0.45">
      <c r="A112" s="43"/>
      <c r="B112" s="79">
        <v>110</v>
      </c>
      <c r="C112" s="84"/>
      <c r="D112" s="89"/>
      <c r="E112" s="94"/>
      <c r="F112" s="89"/>
      <c r="G112" s="86"/>
      <c r="H112" s="87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30" customHeight="1" x14ac:dyDescent="0.45">
      <c r="A113" s="43"/>
      <c r="B113" s="79">
        <v>111</v>
      </c>
      <c r="C113" s="84"/>
      <c r="D113" s="89"/>
      <c r="E113" s="94"/>
      <c r="F113" s="89"/>
      <c r="G113" s="86"/>
      <c r="H113" s="87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30" customHeight="1" x14ac:dyDescent="0.45">
      <c r="A114" s="43"/>
      <c r="B114" s="79">
        <v>112</v>
      </c>
      <c r="C114" s="84"/>
      <c r="D114" s="89"/>
      <c r="E114" s="94"/>
      <c r="F114" s="89"/>
      <c r="G114" s="86"/>
      <c r="H114" s="87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30" customHeight="1" x14ac:dyDescent="0.45">
      <c r="A115" s="43"/>
      <c r="B115" s="79">
        <v>113</v>
      </c>
      <c r="C115" s="84"/>
      <c r="D115" s="89"/>
      <c r="E115" s="94"/>
      <c r="F115" s="89"/>
      <c r="G115" s="86"/>
      <c r="H115" s="87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30" customHeight="1" x14ac:dyDescent="0.45">
      <c r="A116" s="43"/>
      <c r="B116" s="79">
        <v>114</v>
      </c>
      <c r="C116" s="84"/>
      <c r="D116" s="89"/>
      <c r="E116" s="94"/>
      <c r="F116" s="89"/>
      <c r="G116" s="86"/>
      <c r="H116" s="87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30" customHeight="1" x14ac:dyDescent="0.45">
      <c r="A117" s="43"/>
      <c r="B117" s="79">
        <v>115</v>
      </c>
      <c r="C117" s="84"/>
      <c r="D117" s="89"/>
      <c r="E117" s="94"/>
      <c r="F117" s="89"/>
      <c r="G117" s="86"/>
      <c r="H117" s="87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30" customHeight="1" x14ac:dyDescent="0.45">
      <c r="A118" s="43"/>
      <c r="B118" s="79">
        <v>116</v>
      </c>
      <c r="C118" s="84"/>
      <c r="D118" s="89"/>
      <c r="E118" s="94"/>
      <c r="F118" s="89"/>
      <c r="G118" s="86"/>
      <c r="H118" s="87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30" customHeight="1" x14ac:dyDescent="0.45">
      <c r="A119" s="43"/>
      <c r="B119" s="79">
        <v>117</v>
      </c>
      <c r="C119" s="84"/>
      <c r="D119" s="89"/>
      <c r="E119" s="94"/>
      <c r="F119" s="89"/>
      <c r="G119" s="86"/>
      <c r="H119" s="87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30" customHeight="1" x14ac:dyDescent="0.45">
      <c r="A120" s="43"/>
      <c r="B120" s="79">
        <v>118</v>
      </c>
      <c r="C120" s="84"/>
      <c r="D120" s="89"/>
      <c r="E120" s="94"/>
      <c r="F120" s="89"/>
      <c r="G120" s="86"/>
      <c r="H120" s="87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30" customHeight="1" x14ac:dyDescent="0.45">
      <c r="A121" s="43"/>
      <c r="B121" s="79">
        <v>119</v>
      </c>
      <c r="C121" s="84"/>
      <c r="D121" s="89"/>
      <c r="E121" s="94"/>
      <c r="F121" s="89"/>
      <c r="G121" s="86"/>
      <c r="H121" s="87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30" customHeight="1" thickBot="1" x14ac:dyDescent="0.5">
      <c r="A122" s="43"/>
      <c r="B122" s="90">
        <v>120</v>
      </c>
      <c r="C122" s="91"/>
      <c r="D122" s="92"/>
      <c r="E122" s="95"/>
      <c r="F122" s="92"/>
      <c r="G122" s="96"/>
      <c r="H122" s="97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48" customHeight="1" x14ac:dyDescent="0.45">
      <c r="A123" s="43"/>
      <c r="B123" s="43"/>
      <c r="C123" s="43"/>
      <c r="D123" s="46" t="s">
        <v>43</v>
      </c>
      <c r="E123" s="47">
        <f>SUM(E3:E122)</f>
        <v>0</v>
      </c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4.25" customHeight="1" x14ac:dyDescent="0.45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4.25" customHeight="1" x14ac:dyDescent="0.45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4.25" customHeight="1" x14ac:dyDescent="0.45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4.25" customHeight="1" x14ac:dyDescent="0.4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4.25" customHeight="1" x14ac:dyDescent="0.45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4.25" customHeight="1" x14ac:dyDescent="0.45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4.25" customHeight="1" x14ac:dyDescent="0.45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4.25" customHeight="1" x14ac:dyDescent="0.45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4.25" customHeight="1" x14ac:dyDescent="0.45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4.25" customHeight="1" x14ac:dyDescent="0.45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4.25" customHeight="1" x14ac:dyDescent="0.45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4.25" customHeight="1" x14ac:dyDescent="0.45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4.25" customHeight="1" x14ac:dyDescent="0.45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4.25" customHeight="1" x14ac:dyDescent="0.45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4.25" customHeight="1" x14ac:dyDescent="0.45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4.25" customHeight="1" x14ac:dyDescent="0.45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4.25" customHeight="1" x14ac:dyDescent="0.45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4.25" customHeight="1" x14ac:dyDescent="0.45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4.25" customHeight="1" x14ac:dyDescent="0.45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4.25" customHeight="1" x14ac:dyDescent="0.45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4.25" customHeight="1" x14ac:dyDescent="0.45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4.25" customHeight="1" x14ac:dyDescent="0.45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4.25" customHeight="1" x14ac:dyDescent="0.45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4.25" customHeight="1" x14ac:dyDescent="0.45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4.25" customHeight="1" x14ac:dyDescent="0.45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4.25" customHeight="1" x14ac:dyDescent="0.45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4.25" customHeight="1" x14ac:dyDescent="0.45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4.25" customHeight="1" x14ac:dyDescent="0.45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4.25" customHeight="1" x14ac:dyDescent="0.45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4.25" customHeight="1" x14ac:dyDescent="0.45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4.25" customHeight="1" x14ac:dyDescent="0.45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4.25" customHeight="1" x14ac:dyDescent="0.45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4.25" customHeight="1" x14ac:dyDescent="0.45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4.25" customHeight="1" x14ac:dyDescent="0.45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4.25" customHeight="1" x14ac:dyDescent="0.45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4.25" customHeight="1" x14ac:dyDescent="0.45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4.25" customHeight="1" x14ac:dyDescent="0.45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4.25" customHeight="1" x14ac:dyDescent="0.45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4.25" customHeight="1" x14ac:dyDescent="0.45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4.25" customHeight="1" x14ac:dyDescent="0.45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4.25" customHeight="1" x14ac:dyDescent="0.45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4.25" customHeight="1" x14ac:dyDescent="0.45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4.25" customHeight="1" x14ac:dyDescent="0.45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4.25" customHeight="1" x14ac:dyDescent="0.45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4.25" customHeight="1" x14ac:dyDescent="0.45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4.25" customHeight="1" x14ac:dyDescent="0.45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4.25" customHeight="1" x14ac:dyDescent="0.45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4.25" customHeight="1" x14ac:dyDescent="0.45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4.25" customHeight="1" x14ac:dyDescent="0.45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4.25" customHeight="1" x14ac:dyDescent="0.45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4.25" customHeight="1" x14ac:dyDescent="0.45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4.25" customHeight="1" x14ac:dyDescent="0.45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4.25" customHeight="1" x14ac:dyDescent="0.45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4.25" customHeight="1" x14ac:dyDescent="0.45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4.25" customHeight="1" x14ac:dyDescent="0.45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4.25" customHeight="1" x14ac:dyDescent="0.45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4.25" customHeight="1" x14ac:dyDescent="0.45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4.25" customHeight="1" x14ac:dyDescent="0.45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4.25" customHeight="1" x14ac:dyDescent="0.45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4.25" customHeight="1" x14ac:dyDescent="0.45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4.25" customHeight="1" x14ac:dyDescent="0.45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4.25" customHeight="1" x14ac:dyDescent="0.45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4.25" customHeight="1" x14ac:dyDescent="0.45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4.25" customHeight="1" x14ac:dyDescent="0.45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4.25" customHeight="1" x14ac:dyDescent="0.45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4.25" customHeight="1" x14ac:dyDescent="0.45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4.25" customHeight="1" x14ac:dyDescent="0.45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4.25" customHeight="1" x14ac:dyDescent="0.45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4.25" customHeight="1" x14ac:dyDescent="0.45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4.25" customHeight="1" x14ac:dyDescent="0.45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4.25" customHeight="1" x14ac:dyDescent="0.45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4.25" customHeight="1" x14ac:dyDescent="0.45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4.25" customHeight="1" x14ac:dyDescent="0.45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4.25" customHeight="1" x14ac:dyDescent="0.45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4.25" customHeight="1" x14ac:dyDescent="0.45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4.25" customHeight="1" x14ac:dyDescent="0.45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4.25" customHeight="1" x14ac:dyDescent="0.45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4.25" customHeight="1" x14ac:dyDescent="0.45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4.25" customHeight="1" x14ac:dyDescent="0.45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4.25" customHeight="1" x14ac:dyDescent="0.45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4.25" customHeight="1" x14ac:dyDescent="0.45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4.25" customHeight="1" x14ac:dyDescent="0.45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4.25" customHeight="1" x14ac:dyDescent="0.45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4.25" customHeight="1" x14ac:dyDescent="0.45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4.25" customHeight="1" x14ac:dyDescent="0.45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4.25" customHeight="1" x14ac:dyDescent="0.45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4.25" customHeight="1" x14ac:dyDescent="0.45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4.25" customHeight="1" x14ac:dyDescent="0.45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4.25" customHeight="1" x14ac:dyDescent="0.45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4.25" customHeight="1" x14ac:dyDescent="0.45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4.25" customHeight="1" x14ac:dyDescent="0.45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4.25" customHeight="1" x14ac:dyDescent="0.45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4.25" customHeight="1" x14ac:dyDescent="0.45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4.25" customHeight="1" x14ac:dyDescent="0.45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4.25" customHeight="1" x14ac:dyDescent="0.45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4.25" customHeight="1" x14ac:dyDescent="0.45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4.25" customHeight="1" x14ac:dyDescent="0.45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4.25" customHeight="1" x14ac:dyDescent="0.45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4.25" customHeight="1" x14ac:dyDescent="0.45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4.25" customHeight="1" x14ac:dyDescent="0.45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4.25" customHeight="1" x14ac:dyDescent="0.45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4.25" customHeight="1" x14ac:dyDescent="0.45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4.25" customHeight="1" x14ac:dyDescent="0.45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4.25" customHeight="1" x14ac:dyDescent="0.45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4.25" customHeight="1" x14ac:dyDescent="0.45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 ht="14.25" customHeight="1" x14ac:dyDescent="0.45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 ht="14.25" customHeight="1" x14ac:dyDescent="0.45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 ht="14.25" customHeight="1" x14ac:dyDescent="0.45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 ht="14.25" customHeight="1" x14ac:dyDescent="0.45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 ht="14.25" customHeight="1" x14ac:dyDescent="0.45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 ht="14.25" customHeight="1" x14ac:dyDescent="0.45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 ht="14.25" customHeight="1" x14ac:dyDescent="0.45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 ht="14.25" customHeight="1" x14ac:dyDescent="0.45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 ht="14.25" customHeight="1" x14ac:dyDescent="0.45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 ht="14.25" customHeight="1" x14ac:dyDescent="0.45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 ht="14.25" customHeight="1" x14ac:dyDescent="0.4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 ht="14.25" customHeight="1" x14ac:dyDescent="0.45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 ht="14.25" customHeight="1" x14ac:dyDescent="0.45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 ht="14.25" customHeight="1" x14ac:dyDescent="0.45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 ht="14.25" customHeight="1" x14ac:dyDescent="0.45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 ht="14.25" customHeight="1" x14ac:dyDescent="0.45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 ht="14.25" customHeight="1" x14ac:dyDescent="0.45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 ht="14.25" customHeight="1" x14ac:dyDescent="0.45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 ht="14.25" customHeight="1" x14ac:dyDescent="0.45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 ht="14.25" customHeight="1" x14ac:dyDescent="0.45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 ht="14.25" customHeight="1" x14ac:dyDescent="0.45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 ht="14.25" customHeight="1" x14ac:dyDescent="0.45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 ht="14.25" customHeight="1" x14ac:dyDescent="0.45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 ht="14.25" customHeight="1" x14ac:dyDescent="0.45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 ht="14.25" customHeight="1" x14ac:dyDescent="0.45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 ht="14.25" customHeight="1" x14ac:dyDescent="0.45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 ht="14.25" customHeight="1" x14ac:dyDescent="0.45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 ht="14.25" customHeight="1" x14ac:dyDescent="0.45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 ht="14.25" customHeight="1" x14ac:dyDescent="0.45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 ht="14.25" customHeight="1" x14ac:dyDescent="0.45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 ht="14.25" customHeight="1" x14ac:dyDescent="0.45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 ht="14.25" customHeight="1" x14ac:dyDescent="0.45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 ht="14.25" customHeight="1" x14ac:dyDescent="0.45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 ht="14.25" customHeight="1" x14ac:dyDescent="0.45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 ht="14.25" customHeight="1" x14ac:dyDescent="0.45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 ht="14.25" customHeight="1" x14ac:dyDescent="0.45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 ht="14.25" customHeight="1" x14ac:dyDescent="0.45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 ht="14.25" customHeight="1" x14ac:dyDescent="0.45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 ht="14.25" customHeight="1" x14ac:dyDescent="0.45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 ht="14.25" customHeight="1" x14ac:dyDescent="0.45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 ht="14.25" customHeight="1" x14ac:dyDescent="0.45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 ht="14.25" customHeight="1" x14ac:dyDescent="0.45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 ht="14.25" customHeight="1" x14ac:dyDescent="0.45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 ht="14.25" customHeight="1" x14ac:dyDescent="0.45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 ht="14.25" customHeight="1" x14ac:dyDescent="0.45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 ht="14.25" customHeight="1" x14ac:dyDescent="0.45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 ht="14.25" customHeight="1" x14ac:dyDescent="0.45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 ht="14.25" customHeight="1" x14ac:dyDescent="0.45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 ht="14.25" customHeight="1" x14ac:dyDescent="0.45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 ht="14.25" customHeight="1" x14ac:dyDescent="0.45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 ht="14.25" customHeight="1" x14ac:dyDescent="0.45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 ht="14.25" customHeight="1" x14ac:dyDescent="0.45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 ht="14.25" customHeight="1" x14ac:dyDescent="0.45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 ht="14.25" customHeight="1" x14ac:dyDescent="0.45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 ht="14.25" customHeight="1" x14ac:dyDescent="0.45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 ht="14.25" customHeight="1" x14ac:dyDescent="0.45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 ht="14.25" customHeight="1" x14ac:dyDescent="0.45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 ht="14.25" customHeight="1" x14ac:dyDescent="0.45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 ht="14.25" customHeight="1" x14ac:dyDescent="0.45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 ht="14.25" customHeight="1" x14ac:dyDescent="0.45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 ht="14.25" customHeight="1" x14ac:dyDescent="0.45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 ht="14.25" customHeight="1" x14ac:dyDescent="0.45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 ht="14.25" customHeight="1" x14ac:dyDescent="0.45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 ht="14.25" customHeight="1" x14ac:dyDescent="0.45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 ht="14.25" customHeight="1" x14ac:dyDescent="0.45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 ht="14.25" customHeight="1" x14ac:dyDescent="0.45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 ht="14.25" customHeight="1" x14ac:dyDescent="0.45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 ht="14.25" customHeight="1" x14ac:dyDescent="0.45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 ht="14.25" customHeight="1" x14ac:dyDescent="0.45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 ht="14.25" customHeight="1" x14ac:dyDescent="0.45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 ht="14.25" customHeight="1" x14ac:dyDescent="0.45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 ht="14.25" customHeight="1" x14ac:dyDescent="0.45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 ht="14.25" customHeight="1" x14ac:dyDescent="0.45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 ht="14.25" customHeight="1" x14ac:dyDescent="0.45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 ht="14.25" customHeight="1" x14ac:dyDescent="0.45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 ht="14.25" customHeight="1" x14ac:dyDescent="0.45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 ht="14.25" customHeight="1" x14ac:dyDescent="0.45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 ht="14.25" customHeight="1" x14ac:dyDescent="0.45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 ht="14.25" customHeight="1" x14ac:dyDescent="0.45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 ht="14.25" customHeight="1" x14ac:dyDescent="0.45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 ht="14.25" customHeight="1" x14ac:dyDescent="0.45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 ht="14.25" customHeight="1" x14ac:dyDescent="0.45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 ht="14.25" customHeight="1" x14ac:dyDescent="0.45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 ht="14.25" customHeight="1" x14ac:dyDescent="0.45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 ht="14.25" customHeight="1" x14ac:dyDescent="0.45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 ht="14.25" customHeight="1" x14ac:dyDescent="0.45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 ht="14.25" customHeight="1" x14ac:dyDescent="0.45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 ht="14.25" customHeight="1" x14ac:dyDescent="0.45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 ht="14.25" customHeight="1" x14ac:dyDescent="0.45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 ht="14.25" customHeight="1" x14ac:dyDescent="0.45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 ht="14.25" customHeight="1" x14ac:dyDescent="0.45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 ht="14.25" customHeight="1" x14ac:dyDescent="0.45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 ht="14.25" customHeight="1" x14ac:dyDescent="0.45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 ht="14.25" customHeight="1" x14ac:dyDescent="0.45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 ht="14.25" customHeight="1" x14ac:dyDescent="0.45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 ht="14.25" customHeight="1" x14ac:dyDescent="0.45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 ht="14.25" customHeight="1" x14ac:dyDescent="0.45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 ht="14.25" customHeight="1" x14ac:dyDescent="0.45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 ht="14.25" customHeight="1" x14ac:dyDescent="0.45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 ht="14.25" customHeight="1" x14ac:dyDescent="0.45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 ht="14.25" customHeight="1" x14ac:dyDescent="0.45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 ht="14.25" customHeight="1" x14ac:dyDescent="0.45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 ht="14.25" customHeight="1" x14ac:dyDescent="0.45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 ht="14.25" customHeight="1" x14ac:dyDescent="0.45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 ht="14.25" customHeight="1" x14ac:dyDescent="0.45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 ht="14.25" customHeight="1" x14ac:dyDescent="0.45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 ht="14.25" customHeight="1" x14ac:dyDescent="0.45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 ht="14.25" customHeight="1" x14ac:dyDescent="0.45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 ht="14.25" customHeight="1" x14ac:dyDescent="0.45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 ht="14.25" customHeight="1" x14ac:dyDescent="0.45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 ht="14.25" customHeight="1" x14ac:dyDescent="0.45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 ht="14.25" customHeight="1" x14ac:dyDescent="0.45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 ht="14.25" customHeight="1" x14ac:dyDescent="0.45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 ht="14.25" customHeight="1" x14ac:dyDescent="0.45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 ht="14.25" customHeight="1" x14ac:dyDescent="0.45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 ht="14.25" customHeight="1" x14ac:dyDescent="0.45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 ht="14.25" customHeight="1" x14ac:dyDescent="0.45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 ht="14.25" customHeight="1" x14ac:dyDescent="0.45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 ht="14.25" customHeight="1" x14ac:dyDescent="0.45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 ht="14.25" customHeight="1" x14ac:dyDescent="0.45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 ht="14.25" customHeight="1" x14ac:dyDescent="0.45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 ht="14.25" customHeight="1" x14ac:dyDescent="0.45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 ht="14.25" customHeight="1" x14ac:dyDescent="0.45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 ht="14.25" customHeight="1" x14ac:dyDescent="0.45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 ht="14.25" customHeight="1" x14ac:dyDescent="0.45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 ht="14.25" customHeight="1" x14ac:dyDescent="0.45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 ht="14.25" customHeight="1" x14ac:dyDescent="0.45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 ht="14.25" customHeight="1" x14ac:dyDescent="0.45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 ht="14.25" customHeight="1" x14ac:dyDescent="0.45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 ht="14.25" customHeight="1" x14ac:dyDescent="0.45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 ht="14.25" customHeight="1" x14ac:dyDescent="0.45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 ht="14.25" customHeight="1" x14ac:dyDescent="0.45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 ht="14.25" customHeight="1" x14ac:dyDescent="0.45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 ht="14.25" customHeight="1" x14ac:dyDescent="0.45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 ht="14.25" customHeight="1" x14ac:dyDescent="0.45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 ht="14.25" customHeight="1" x14ac:dyDescent="0.45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 ht="14.25" customHeight="1" x14ac:dyDescent="0.45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 ht="14.25" customHeight="1" x14ac:dyDescent="0.45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 ht="14.25" customHeight="1" x14ac:dyDescent="0.45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 ht="14.25" customHeight="1" x14ac:dyDescent="0.45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 ht="14.25" customHeight="1" x14ac:dyDescent="0.45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 ht="14.25" customHeight="1" x14ac:dyDescent="0.45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 ht="14.25" customHeight="1" x14ac:dyDescent="0.45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 ht="14.25" customHeight="1" x14ac:dyDescent="0.45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 ht="14.25" customHeight="1" x14ac:dyDescent="0.45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 ht="14.25" customHeight="1" x14ac:dyDescent="0.45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 ht="14.25" customHeight="1" x14ac:dyDescent="0.45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 ht="14.25" customHeight="1" x14ac:dyDescent="0.45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 ht="14.25" customHeight="1" x14ac:dyDescent="0.45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 ht="14.25" customHeight="1" x14ac:dyDescent="0.45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 ht="14.25" customHeight="1" x14ac:dyDescent="0.45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 ht="14.25" customHeight="1" x14ac:dyDescent="0.45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 ht="14.25" customHeight="1" x14ac:dyDescent="0.45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 ht="14.25" customHeight="1" x14ac:dyDescent="0.45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 ht="14.25" customHeight="1" x14ac:dyDescent="0.45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 ht="14.25" customHeight="1" x14ac:dyDescent="0.45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 ht="14.25" customHeight="1" x14ac:dyDescent="0.45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 ht="14.25" customHeight="1" x14ac:dyDescent="0.45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 ht="14.25" customHeight="1" x14ac:dyDescent="0.45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 ht="14.25" customHeight="1" x14ac:dyDescent="0.45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 ht="14.25" customHeight="1" x14ac:dyDescent="0.45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 ht="14.25" customHeight="1" x14ac:dyDescent="0.45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 ht="14.25" customHeight="1" x14ac:dyDescent="0.45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 ht="14.25" customHeight="1" x14ac:dyDescent="0.45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 ht="14.25" customHeight="1" x14ac:dyDescent="0.45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 ht="14.25" customHeight="1" x14ac:dyDescent="0.45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 ht="14.25" customHeight="1" x14ac:dyDescent="0.45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 ht="14.25" customHeight="1" x14ac:dyDescent="0.45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 ht="14.25" customHeight="1" x14ac:dyDescent="0.45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 ht="14.25" customHeight="1" x14ac:dyDescent="0.45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 ht="14.25" customHeight="1" x14ac:dyDescent="0.45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 ht="14.25" customHeight="1" x14ac:dyDescent="0.45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 ht="14.25" customHeight="1" x14ac:dyDescent="0.45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 ht="14.25" customHeight="1" x14ac:dyDescent="0.45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 ht="14.25" customHeight="1" x14ac:dyDescent="0.45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 ht="14.25" customHeight="1" x14ac:dyDescent="0.45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 ht="14.25" customHeight="1" x14ac:dyDescent="0.45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 ht="14.25" customHeight="1" x14ac:dyDescent="0.45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 ht="14.25" customHeight="1" x14ac:dyDescent="0.45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 ht="14.25" customHeight="1" x14ac:dyDescent="0.45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 ht="14.25" customHeight="1" x14ac:dyDescent="0.45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 ht="14.25" customHeight="1" x14ac:dyDescent="0.45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 ht="14.25" customHeight="1" x14ac:dyDescent="0.45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 ht="14.25" customHeight="1" x14ac:dyDescent="0.45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 ht="14.25" customHeight="1" x14ac:dyDescent="0.45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 ht="14.25" customHeight="1" x14ac:dyDescent="0.45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 ht="14.25" customHeight="1" x14ac:dyDescent="0.45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 ht="14.25" customHeight="1" x14ac:dyDescent="0.45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 ht="14.25" customHeight="1" x14ac:dyDescent="0.45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 ht="14.25" customHeight="1" x14ac:dyDescent="0.45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 ht="14.25" customHeight="1" x14ac:dyDescent="0.45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 ht="14.25" customHeight="1" x14ac:dyDescent="0.45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 ht="14.25" customHeight="1" x14ac:dyDescent="0.45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 ht="14.25" customHeight="1" x14ac:dyDescent="0.45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 ht="14.25" customHeight="1" x14ac:dyDescent="0.45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 ht="14.25" customHeight="1" x14ac:dyDescent="0.45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 ht="14.25" customHeight="1" x14ac:dyDescent="0.45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 ht="14.25" customHeight="1" x14ac:dyDescent="0.45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 ht="14.25" customHeight="1" x14ac:dyDescent="0.45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 ht="14.25" customHeight="1" x14ac:dyDescent="0.45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 ht="14.25" customHeight="1" x14ac:dyDescent="0.45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 ht="14.25" customHeight="1" x14ac:dyDescent="0.45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 ht="14.25" customHeight="1" x14ac:dyDescent="0.45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 ht="14.25" customHeight="1" x14ac:dyDescent="0.45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 ht="14.25" customHeight="1" x14ac:dyDescent="0.45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 ht="14.25" customHeight="1" x14ac:dyDescent="0.45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 ht="14.25" customHeight="1" x14ac:dyDescent="0.45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 ht="14.25" customHeight="1" x14ac:dyDescent="0.45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 ht="14.25" customHeight="1" x14ac:dyDescent="0.45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 ht="14.25" customHeight="1" x14ac:dyDescent="0.45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 ht="14.25" customHeight="1" x14ac:dyDescent="0.45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 ht="14.25" customHeight="1" x14ac:dyDescent="0.45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 ht="14.25" customHeight="1" x14ac:dyDescent="0.45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 ht="14.25" customHeight="1" x14ac:dyDescent="0.45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 ht="14.25" customHeight="1" x14ac:dyDescent="0.45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 ht="14.25" customHeight="1" x14ac:dyDescent="0.45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 ht="14.25" customHeight="1" x14ac:dyDescent="0.45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 ht="14.25" customHeight="1" x14ac:dyDescent="0.45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 ht="14.25" customHeight="1" x14ac:dyDescent="0.45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 ht="14.25" customHeight="1" x14ac:dyDescent="0.45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 ht="14.25" customHeight="1" x14ac:dyDescent="0.45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 ht="14.25" customHeight="1" x14ac:dyDescent="0.45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 ht="14.25" customHeight="1" x14ac:dyDescent="0.45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 ht="14.25" customHeight="1" x14ac:dyDescent="0.45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 ht="14.25" customHeight="1" x14ac:dyDescent="0.45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 ht="14.25" customHeight="1" x14ac:dyDescent="0.45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 ht="14.25" customHeight="1" x14ac:dyDescent="0.45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 ht="14.25" customHeight="1" x14ac:dyDescent="0.45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 ht="14.25" customHeight="1" x14ac:dyDescent="0.45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 ht="14.25" customHeight="1" x14ac:dyDescent="0.45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 ht="14.25" customHeight="1" x14ac:dyDescent="0.45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 ht="14.25" customHeight="1" x14ac:dyDescent="0.45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 ht="14.25" customHeight="1" x14ac:dyDescent="0.45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 ht="14.25" customHeight="1" x14ac:dyDescent="0.45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 ht="14.25" customHeight="1" x14ac:dyDescent="0.45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 ht="14.25" customHeight="1" x14ac:dyDescent="0.45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 ht="14.25" customHeight="1" x14ac:dyDescent="0.45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 ht="14.25" customHeight="1" x14ac:dyDescent="0.45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 ht="14.25" customHeight="1" x14ac:dyDescent="0.45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 ht="14.25" customHeight="1" x14ac:dyDescent="0.45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 ht="14.25" customHeight="1" x14ac:dyDescent="0.45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 ht="14.25" customHeight="1" x14ac:dyDescent="0.45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 ht="14.25" customHeight="1" x14ac:dyDescent="0.45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 ht="14.25" customHeight="1" x14ac:dyDescent="0.45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 ht="14.25" customHeight="1" x14ac:dyDescent="0.45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 ht="14.25" customHeight="1" x14ac:dyDescent="0.45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 ht="14.25" customHeight="1" x14ac:dyDescent="0.45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 ht="14.25" customHeight="1" x14ac:dyDescent="0.45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 ht="14.25" customHeight="1" x14ac:dyDescent="0.45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 ht="14.25" customHeight="1" x14ac:dyDescent="0.45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 ht="14.25" customHeight="1" x14ac:dyDescent="0.45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 ht="14.25" customHeight="1" x14ac:dyDescent="0.45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 ht="14.25" customHeight="1" x14ac:dyDescent="0.45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 ht="14.25" customHeight="1" x14ac:dyDescent="0.45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 ht="14.25" customHeight="1" x14ac:dyDescent="0.45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 ht="14.25" customHeight="1" x14ac:dyDescent="0.45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 ht="14.25" customHeight="1" x14ac:dyDescent="0.45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 ht="14.25" customHeight="1" x14ac:dyDescent="0.45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 ht="14.25" customHeight="1" x14ac:dyDescent="0.45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 ht="14.25" customHeight="1" x14ac:dyDescent="0.45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 ht="14.25" customHeight="1" x14ac:dyDescent="0.45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 ht="14.25" customHeight="1" x14ac:dyDescent="0.45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 ht="14.25" customHeight="1" x14ac:dyDescent="0.45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 ht="14.25" customHeight="1" x14ac:dyDescent="0.45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 ht="14.25" customHeight="1" x14ac:dyDescent="0.45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 ht="14.25" customHeight="1" x14ac:dyDescent="0.45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 ht="14.25" customHeight="1" x14ac:dyDescent="0.45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 ht="14.25" customHeight="1" x14ac:dyDescent="0.45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 ht="14.25" customHeight="1" x14ac:dyDescent="0.45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 ht="14.25" customHeight="1" x14ac:dyDescent="0.45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 ht="14.25" customHeight="1" x14ac:dyDescent="0.45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 ht="14.25" customHeight="1" x14ac:dyDescent="0.45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 ht="14.25" customHeight="1" x14ac:dyDescent="0.45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 ht="14.25" customHeight="1" x14ac:dyDescent="0.45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 ht="14.25" customHeight="1" x14ac:dyDescent="0.45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 ht="14.25" customHeight="1" x14ac:dyDescent="0.45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 ht="14.25" customHeight="1" x14ac:dyDescent="0.45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 ht="14.25" customHeight="1" x14ac:dyDescent="0.45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 ht="14.25" customHeight="1" x14ac:dyDescent="0.45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 ht="14.25" customHeight="1" x14ac:dyDescent="0.45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 ht="14.25" customHeight="1" x14ac:dyDescent="0.45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 ht="14.25" customHeight="1" x14ac:dyDescent="0.45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 ht="14.25" customHeight="1" x14ac:dyDescent="0.45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 ht="14.25" customHeight="1" x14ac:dyDescent="0.45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 ht="14.25" customHeight="1" x14ac:dyDescent="0.45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 ht="14.25" customHeight="1" x14ac:dyDescent="0.45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 ht="14.25" customHeight="1" x14ac:dyDescent="0.45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 ht="14.25" customHeight="1" x14ac:dyDescent="0.45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 ht="14.25" customHeight="1" x14ac:dyDescent="0.45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 ht="14.25" customHeight="1" x14ac:dyDescent="0.45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 ht="14.25" customHeight="1" x14ac:dyDescent="0.45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 ht="14.25" customHeight="1" x14ac:dyDescent="0.45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 ht="14.25" customHeight="1" x14ac:dyDescent="0.45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 ht="14.25" customHeight="1" x14ac:dyDescent="0.45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 ht="14.25" customHeight="1" x14ac:dyDescent="0.45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 ht="14.25" customHeight="1" x14ac:dyDescent="0.45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 ht="14.25" customHeight="1" x14ac:dyDescent="0.45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 ht="14.25" customHeight="1" x14ac:dyDescent="0.45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 ht="14.25" customHeight="1" x14ac:dyDescent="0.45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 ht="14.25" customHeight="1" x14ac:dyDescent="0.45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 ht="14.25" customHeight="1" x14ac:dyDescent="0.45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 ht="14.25" customHeight="1" x14ac:dyDescent="0.45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 ht="14.25" customHeight="1" x14ac:dyDescent="0.45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 ht="14.25" customHeight="1" x14ac:dyDescent="0.45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 ht="14.25" customHeight="1" x14ac:dyDescent="0.45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 ht="14.25" customHeight="1" x14ac:dyDescent="0.45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 ht="14.25" customHeight="1" x14ac:dyDescent="0.45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 ht="14.25" customHeight="1" x14ac:dyDescent="0.45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 ht="14.25" customHeight="1" x14ac:dyDescent="0.45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 ht="14.25" customHeight="1" x14ac:dyDescent="0.45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 ht="14.25" customHeight="1" x14ac:dyDescent="0.45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 ht="14.25" customHeight="1" x14ac:dyDescent="0.45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 ht="14.25" customHeight="1" x14ac:dyDescent="0.45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 ht="14.25" customHeight="1" x14ac:dyDescent="0.45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 ht="14.25" customHeight="1" x14ac:dyDescent="0.45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 ht="14.25" customHeight="1" x14ac:dyDescent="0.45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 ht="14.25" customHeight="1" x14ac:dyDescent="0.45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 ht="14.25" customHeight="1" x14ac:dyDescent="0.45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 ht="14.25" customHeight="1" x14ac:dyDescent="0.45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 ht="14.25" customHeight="1" x14ac:dyDescent="0.45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 ht="14.25" customHeight="1" x14ac:dyDescent="0.45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 ht="14.25" customHeight="1" x14ac:dyDescent="0.45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 ht="14.25" customHeight="1" x14ac:dyDescent="0.45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 ht="14.25" customHeight="1" x14ac:dyDescent="0.45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 ht="14.25" customHeight="1" x14ac:dyDescent="0.45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 ht="14.25" customHeight="1" x14ac:dyDescent="0.45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 ht="14.25" customHeight="1" x14ac:dyDescent="0.45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 ht="14.25" customHeight="1" x14ac:dyDescent="0.45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 ht="14.25" customHeight="1" x14ac:dyDescent="0.45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 ht="14.25" customHeight="1" x14ac:dyDescent="0.45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 ht="14.25" customHeight="1" x14ac:dyDescent="0.45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 ht="14.25" customHeight="1" x14ac:dyDescent="0.45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 ht="14.25" customHeight="1" x14ac:dyDescent="0.45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 ht="14.25" customHeight="1" x14ac:dyDescent="0.45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 ht="14.25" customHeight="1" x14ac:dyDescent="0.45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 ht="14.25" customHeight="1" x14ac:dyDescent="0.45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 ht="14.25" customHeight="1" x14ac:dyDescent="0.45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 ht="14.25" customHeight="1" x14ac:dyDescent="0.45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 ht="14.25" customHeight="1" x14ac:dyDescent="0.45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 ht="14.25" customHeight="1" x14ac:dyDescent="0.45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 ht="14.25" customHeight="1" x14ac:dyDescent="0.45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 ht="14.25" customHeight="1" x14ac:dyDescent="0.45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 ht="14.25" customHeight="1" x14ac:dyDescent="0.45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 ht="14.25" customHeight="1" x14ac:dyDescent="0.45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 ht="14.25" customHeight="1" x14ac:dyDescent="0.45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 ht="14.25" customHeight="1" x14ac:dyDescent="0.45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 ht="14.25" customHeight="1" x14ac:dyDescent="0.45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 ht="14.25" customHeight="1" x14ac:dyDescent="0.45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 ht="14.25" customHeight="1" x14ac:dyDescent="0.45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 ht="14.25" customHeight="1" x14ac:dyDescent="0.45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 ht="14.25" customHeight="1" x14ac:dyDescent="0.45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 ht="14.25" customHeight="1" x14ac:dyDescent="0.45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 ht="14.25" customHeight="1" x14ac:dyDescent="0.45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 ht="14.25" customHeight="1" x14ac:dyDescent="0.45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 ht="14.25" customHeight="1" x14ac:dyDescent="0.45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 ht="14.25" customHeight="1" x14ac:dyDescent="0.45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 ht="14.25" customHeight="1" x14ac:dyDescent="0.45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 ht="14.25" customHeight="1" x14ac:dyDescent="0.45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 ht="14.25" customHeight="1" x14ac:dyDescent="0.45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 ht="14.25" customHeight="1" x14ac:dyDescent="0.45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 ht="14.25" customHeight="1" x14ac:dyDescent="0.45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 ht="14.25" customHeight="1" x14ac:dyDescent="0.45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 ht="14.25" customHeight="1" x14ac:dyDescent="0.45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 ht="14.25" customHeight="1" x14ac:dyDescent="0.45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 ht="14.25" customHeight="1" x14ac:dyDescent="0.45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 ht="14.25" customHeight="1" x14ac:dyDescent="0.45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 ht="14.25" customHeight="1" x14ac:dyDescent="0.45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 ht="14.25" customHeight="1" x14ac:dyDescent="0.45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 ht="14.25" customHeight="1" x14ac:dyDescent="0.45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 ht="14.25" customHeight="1" x14ac:dyDescent="0.45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 ht="14.25" customHeight="1" x14ac:dyDescent="0.45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 ht="14.25" customHeight="1" x14ac:dyDescent="0.45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 ht="14.25" customHeight="1" x14ac:dyDescent="0.45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 ht="14.25" customHeight="1" x14ac:dyDescent="0.45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 ht="14.25" customHeight="1" x14ac:dyDescent="0.45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 ht="14.25" customHeight="1" x14ac:dyDescent="0.45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 ht="14.25" customHeight="1" x14ac:dyDescent="0.45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 ht="14.25" customHeight="1" x14ac:dyDescent="0.45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 ht="14.25" customHeight="1" x14ac:dyDescent="0.45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 ht="14.25" customHeight="1" x14ac:dyDescent="0.45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 ht="14.25" customHeight="1" x14ac:dyDescent="0.45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 ht="14.25" customHeight="1" x14ac:dyDescent="0.45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 ht="14.25" customHeight="1" x14ac:dyDescent="0.45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 ht="14.25" customHeight="1" x14ac:dyDescent="0.45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 ht="14.25" customHeight="1" x14ac:dyDescent="0.45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 ht="14.25" customHeight="1" x14ac:dyDescent="0.45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 ht="14.25" customHeight="1" x14ac:dyDescent="0.45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 ht="14.25" customHeight="1" x14ac:dyDescent="0.45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 ht="14.25" customHeight="1" x14ac:dyDescent="0.45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 ht="14.25" customHeight="1" x14ac:dyDescent="0.45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 ht="14.25" customHeight="1" x14ac:dyDescent="0.45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 ht="14.25" customHeight="1" x14ac:dyDescent="0.45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 ht="14.25" customHeight="1" x14ac:dyDescent="0.45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 ht="14.25" customHeight="1" x14ac:dyDescent="0.45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 ht="14.25" customHeight="1" x14ac:dyDescent="0.45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 ht="14.25" customHeight="1" x14ac:dyDescent="0.45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 ht="14.25" customHeight="1" x14ac:dyDescent="0.45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 ht="14.25" customHeight="1" x14ac:dyDescent="0.45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 ht="14.25" customHeight="1" x14ac:dyDescent="0.45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 ht="14.25" customHeight="1" x14ac:dyDescent="0.45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 ht="14.25" customHeight="1" x14ac:dyDescent="0.45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 ht="14.25" customHeight="1" x14ac:dyDescent="0.45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 ht="14.25" customHeight="1" x14ac:dyDescent="0.45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 ht="14.25" customHeight="1" x14ac:dyDescent="0.45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 ht="14.25" customHeight="1" x14ac:dyDescent="0.45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 ht="14.25" customHeight="1" x14ac:dyDescent="0.45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 ht="14.25" customHeight="1" x14ac:dyDescent="0.45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 ht="14.25" customHeight="1" x14ac:dyDescent="0.45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 ht="14.25" customHeight="1" x14ac:dyDescent="0.45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 ht="14.25" customHeight="1" x14ac:dyDescent="0.45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 ht="14.25" customHeight="1" x14ac:dyDescent="0.45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 ht="14.25" customHeight="1" x14ac:dyDescent="0.45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 ht="14.25" customHeight="1" x14ac:dyDescent="0.45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 ht="14.25" customHeight="1" x14ac:dyDescent="0.45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 ht="14.25" customHeight="1" x14ac:dyDescent="0.45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 ht="14.25" customHeight="1" x14ac:dyDescent="0.45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 ht="14.25" customHeight="1" x14ac:dyDescent="0.45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 ht="14.25" customHeight="1" x14ac:dyDescent="0.45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 ht="14.25" customHeight="1" x14ac:dyDescent="0.45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 ht="14.25" customHeight="1" x14ac:dyDescent="0.45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 ht="14.25" customHeight="1" x14ac:dyDescent="0.45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 ht="14.25" customHeight="1" x14ac:dyDescent="0.45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 ht="14.25" customHeight="1" x14ac:dyDescent="0.45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 ht="14.25" customHeight="1" x14ac:dyDescent="0.45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 ht="14.25" customHeight="1" x14ac:dyDescent="0.45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 ht="14.25" customHeight="1" x14ac:dyDescent="0.45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 ht="14.25" customHeight="1" x14ac:dyDescent="0.45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 ht="14.25" customHeight="1" x14ac:dyDescent="0.45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 ht="14.25" customHeight="1" x14ac:dyDescent="0.45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 ht="14.25" customHeight="1" x14ac:dyDescent="0.45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 ht="14.25" customHeight="1" x14ac:dyDescent="0.45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 ht="14.25" customHeight="1" x14ac:dyDescent="0.45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 ht="14.25" customHeight="1" x14ac:dyDescent="0.45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 ht="14.25" customHeight="1" x14ac:dyDescent="0.45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 ht="14.25" customHeight="1" x14ac:dyDescent="0.45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 ht="14.25" customHeight="1" x14ac:dyDescent="0.45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 ht="14.25" customHeight="1" x14ac:dyDescent="0.45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 ht="14.25" customHeight="1" x14ac:dyDescent="0.45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 ht="14.25" customHeight="1" x14ac:dyDescent="0.45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 ht="14.25" customHeight="1" x14ac:dyDescent="0.45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 ht="14.25" customHeight="1" x14ac:dyDescent="0.45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 ht="14.25" customHeight="1" x14ac:dyDescent="0.45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 ht="14.25" customHeight="1" x14ac:dyDescent="0.45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 ht="14.25" customHeight="1" x14ac:dyDescent="0.45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 ht="14.25" customHeight="1" x14ac:dyDescent="0.45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 ht="14.25" customHeight="1" x14ac:dyDescent="0.45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 ht="14.25" customHeight="1" x14ac:dyDescent="0.45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 ht="14.25" customHeight="1" x14ac:dyDescent="0.45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 ht="14.25" customHeight="1" x14ac:dyDescent="0.45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 ht="14.25" customHeight="1" x14ac:dyDescent="0.45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 ht="14.25" customHeight="1" x14ac:dyDescent="0.45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 ht="14.25" customHeight="1" x14ac:dyDescent="0.45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 ht="14.25" customHeight="1" x14ac:dyDescent="0.45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 ht="14.25" customHeight="1" x14ac:dyDescent="0.45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 ht="14.25" customHeight="1" x14ac:dyDescent="0.45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 ht="14.25" customHeight="1" x14ac:dyDescent="0.45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 ht="14.25" customHeight="1" x14ac:dyDescent="0.45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 ht="14.25" customHeight="1" x14ac:dyDescent="0.45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 ht="14.25" customHeight="1" x14ac:dyDescent="0.45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 ht="14.25" customHeight="1" x14ac:dyDescent="0.45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 ht="14.25" customHeight="1" x14ac:dyDescent="0.45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 ht="14.25" customHeight="1" x14ac:dyDescent="0.45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 ht="14.25" customHeight="1" x14ac:dyDescent="0.45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 ht="14.25" customHeight="1" x14ac:dyDescent="0.45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 ht="14.25" customHeight="1" x14ac:dyDescent="0.45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 ht="14.25" customHeight="1" x14ac:dyDescent="0.45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 ht="14.25" customHeight="1" x14ac:dyDescent="0.45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 ht="14.25" customHeight="1" x14ac:dyDescent="0.45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 ht="14.25" customHeight="1" x14ac:dyDescent="0.45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 ht="14.25" customHeight="1" x14ac:dyDescent="0.45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 ht="14.25" customHeight="1" x14ac:dyDescent="0.45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 ht="14.25" customHeight="1" x14ac:dyDescent="0.45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 ht="14.25" customHeight="1" x14ac:dyDescent="0.45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 ht="14.25" customHeight="1" x14ac:dyDescent="0.45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 ht="14.25" customHeight="1" x14ac:dyDescent="0.45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 ht="14.25" customHeight="1" x14ac:dyDescent="0.45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 ht="14.25" customHeight="1" x14ac:dyDescent="0.45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 ht="14.25" customHeight="1" x14ac:dyDescent="0.45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 ht="14.25" customHeight="1" x14ac:dyDescent="0.45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 ht="14.25" customHeight="1" x14ac:dyDescent="0.45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 ht="14.25" customHeight="1" x14ac:dyDescent="0.45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 ht="14.25" customHeight="1" x14ac:dyDescent="0.45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 ht="14.25" customHeight="1" x14ac:dyDescent="0.45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 ht="14.25" customHeight="1" x14ac:dyDescent="0.45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 ht="14.25" customHeight="1" x14ac:dyDescent="0.45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 ht="14.25" customHeight="1" x14ac:dyDescent="0.45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 ht="14.25" customHeight="1" x14ac:dyDescent="0.45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 ht="14.25" customHeight="1" x14ac:dyDescent="0.45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 ht="14.25" customHeight="1" x14ac:dyDescent="0.45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 ht="14.25" customHeight="1" x14ac:dyDescent="0.45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 ht="14.25" customHeight="1" x14ac:dyDescent="0.45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 ht="14.25" customHeight="1" x14ac:dyDescent="0.45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 ht="14.25" customHeight="1" x14ac:dyDescent="0.45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 ht="14.25" customHeight="1" x14ac:dyDescent="0.45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 ht="14.25" customHeight="1" x14ac:dyDescent="0.45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 ht="14.25" customHeight="1" x14ac:dyDescent="0.45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 ht="14.25" customHeight="1" x14ac:dyDescent="0.45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 ht="14.25" customHeight="1" x14ac:dyDescent="0.45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 ht="14.25" customHeight="1" x14ac:dyDescent="0.45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 ht="14.25" customHeight="1" x14ac:dyDescent="0.45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 ht="14.25" customHeight="1" x14ac:dyDescent="0.45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 ht="14.25" customHeight="1" x14ac:dyDescent="0.45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 ht="14.25" customHeight="1" x14ac:dyDescent="0.45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 ht="14.25" customHeight="1" x14ac:dyDescent="0.45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 ht="14.25" customHeight="1" x14ac:dyDescent="0.45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 ht="14.25" customHeight="1" x14ac:dyDescent="0.45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 ht="14.25" customHeight="1" x14ac:dyDescent="0.45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 ht="14.25" customHeight="1" x14ac:dyDescent="0.45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 ht="14.25" customHeight="1" x14ac:dyDescent="0.45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 ht="14.25" customHeight="1" x14ac:dyDescent="0.45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 ht="14.25" customHeight="1" x14ac:dyDescent="0.45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 ht="14.25" customHeight="1" x14ac:dyDescent="0.45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 ht="14.25" customHeight="1" x14ac:dyDescent="0.45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 ht="14.25" customHeight="1" x14ac:dyDescent="0.45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 ht="14.25" customHeight="1" x14ac:dyDescent="0.45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 ht="14.25" customHeight="1" x14ac:dyDescent="0.45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 ht="14.25" customHeight="1" x14ac:dyDescent="0.45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 ht="14.25" customHeight="1" x14ac:dyDescent="0.45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 ht="14.25" customHeight="1" x14ac:dyDescent="0.45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 ht="14.25" customHeight="1" x14ac:dyDescent="0.45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 ht="14.25" customHeight="1" x14ac:dyDescent="0.45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 ht="14.25" customHeight="1" x14ac:dyDescent="0.45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 ht="14.25" customHeight="1" x14ac:dyDescent="0.45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 ht="14.25" customHeight="1" x14ac:dyDescent="0.45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 ht="14.25" customHeight="1" x14ac:dyDescent="0.45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 ht="14.25" customHeight="1" x14ac:dyDescent="0.45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 ht="14.25" customHeight="1" x14ac:dyDescent="0.45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 ht="14.25" customHeight="1" x14ac:dyDescent="0.45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 ht="14.25" customHeight="1" x14ac:dyDescent="0.45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 ht="14.25" customHeight="1" x14ac:dyDescent="0.45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 ht="14.25" customHeight="1" x14ac:dyDescent="0.45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 ht="14.25" customHeight="1" x14ac:dyDescent="0.45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 ht="14.25" customHeight="1" x14ac:dyDescent="0.45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 ht="14.25" customHeight="1" x14ac:dyDescent="0.45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 ht="14.25" customHeight="1" x14ac:dyDescent="0.45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 ht="14.25" customHeight="1" x14ac:dyDescent="0.45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 ht="14.25" customHeight="1" x14ac:dyDescent="0.45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 ht="14.25" customHeight="1" x14ac:dyDescent="0.45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 ht="14.25" customHeight="1" x14ac:dyDescent="0.45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 ht="14.25" customHeight="1" x14ac:dyDescent="0.45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 ht="14.25" customHeight="1" x14ac:dyDescent="0.45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 ht="14.25" customHeight="1" x14ac:dyDescent="0.45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 ht="14.25" customHeight="1" x14ac:dyDescent="0.45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 ht="14.25" customHeight="1" x14ac:dyDescent="0.45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 ht="14.25" customHeight="1" x14ac:dyDescent="0.45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 ht="14.25" customHeight="1" x14ac:dyDescent="0.45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 ht="14.25" customHeight="1" x14ac:dyDescent="0.45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 ht="14.25" customHeight="1" x14ac:dyDescent="0.45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 ht="14.25" customHeight="1" x14ac:dyDescent="0.45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 ht="14.25" customHeight="1" x14ac:dyDescent="0.45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 ht="14.25" customHeight="1" x14ac:dyDescent="0.45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 ht="14.25" customHeight="1" x14ac:dyDescent="0.45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 ht="14.25" customHeight="1" x14ac:dyDescent="0.45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 ht="14.25" customHeight="1" x14ac:dyDescent="0.45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 ht="14.25" customHeight="1" x14ac:dyDescent="0.45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 ht="14.25" customHeight="1" x14ac:dyDescent="0.45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 ht="14.25" customHeight="1" x14ac:dyDescent="0.45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 ht="14.25" customHeight="1" x14ac:dyDescent="0.45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 ht="14.25" customHeight="1" x14ac:dyDescent="0.45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 ht="14.25" customHeight="1" x14ac:dyDescent="0.45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 ht="14.25" customHeight="1" x14ac:dyDescent="0.45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 ht="14.25" customHeight="1" x14ac:dyDescent="0.45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 ht="14.25" customHeight="1" x14ac:dyDescent="0.45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 ht="14.25" customHeight="1" x14ac:dyDescent="0.45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 ht="14.25" customHeight="1" x14ac:dyDescent="0.45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 ht="14.25" customHeight="1" x14ac:dyDescent="0.45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 ht="14.25" customHeight="1" x14ac:dyDescent="0.45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 ht="14.25" customHeight="1" x14ac:dyDescent="0.45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 ht="14.25" customHeight="1" x14ac:dyDescent="0.45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 ht="14.25" customHeight="1" x14ac:dyDescent="0.45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 ht="14.25" customHeight="1" x14ac:dyDescent="0.45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 ht="14.25" customHeight="1" x14ac:dyDescent="0.45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 ht="14.25" customHeight="1" x14ac:dyDescent="0.45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 ht="14.25" customHeight="1" x14ac:dyDescent="0.45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 ht="14.25" customHeight="1" x14ac:dyDescent="0.45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 ht="14.25" customHeight="1" x14ac:dyDescent="0.45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 ht="14.25" customHeight="1" x14ac:dyDescent="0.45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 ht="14.25" customHeight="1" x14ac:dyDescent="0.45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 ht="14.25" customHeight="1" x14ac:dyDescent="0.45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 ht="14.25" customHeight="1" x14ac:dyDescent="0.45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 ht="14.25" customHeight="1" x14ac:dyDescent="0.45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 ht="14.25" customHeight="1" x14ac:dyDescent="0.45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 ht="14.25" customHeight="1" x14ac:dyDescent="0.45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 ht="14.25" customHeight="1" x14ac:dyDescent="0.45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 ht="14.25" customHeight="1" x14ac:dyDescent="0.45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 ht="14.25" customHeight="1" x14ac:dyDescent="0.45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 ht="14.25" customHeight="1" x14ac:dyDescent="0.45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 ht="14.25" customHeight="1" x14ac:dyDescent="0.45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 ht="14.25" customHeight="1" x14ac:dyDescent="0.45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 ht="14.25" customHeight="1" x14ac:dyDescent="0.45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 ht="14.25" customHeight="1" x14ac:dyDescent="0.45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 ht="14.25" customHeight="1" x14ac:dyDescent="0.45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 ht="14.25" customHeight="1" x14ac:dyDescent="0.45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 ht="14.25" customHeight="1" x14ac:dyDescent="0.45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 ht="14.25" customHeight="1" x14ac:dyDescent="0.45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 ht="14.25" customHeight="1" x14ac:dyDescent="0.45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 ht="14.25" customHeight="1" x14ac:dyDescent="0.45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 ht="14.25" customHeight="1" x14ac:dyDescent="0.45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 ht="14.25" customHeight="1" x14ac:dyDescent="0.45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 ht="14.25" customHeight="1" x14ac:dyDescent="0.45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 ht="14.25" customHeight="1" x14ac:dyDescent="0.45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 ht="14.25" customHeight="1" x14ac:dyDescent="0.45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 ht="14.25" customHeight="1" x14ac:dyDescent="0.45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 ht="14.25" customHeight="1" x14ac:dyDescent="0.45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 ht="14.25" customHeight="1" x14ac:dyDescent="0.45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 ht="14.25" customHeight="1" x14ac:dyDescent="0.45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 ht="14.25" customHeight="1" x14ac:dyDescent="0.45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 ht="14.25" customHeight="1" x14ac:dyDescent="0.45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 ht="14.25" customHeight="1" x14ac:dyDescent="0.45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 ht="14.25" customHeight="1" x14ac:dyDescent="0.45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 ht="14.25" customHeight="1" x14ac:dyDescent="0.45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 ht="14.25" customHeight="1" x14ac:dyDescent="0.45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 ht="14.25" customHeight="1" x14ac:dyDescent="0.45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 ht="14.25" customHeight="1" x14ac:dyDescent="0.45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 ht="14.25" customHeight="1" x14ac:dyDescent="0.45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 ht="14.25" customHeight="1" x14ac:dyDescent="0.45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 ht="14.25" customHeight="1" x14ac:dyDescent="0.45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 ht="14.25" customHeight="1" x14ac:dyDescent="0.45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 ht="14.25" customHeight="1" x14ac:dyDescent="0.45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 ht="14.25" customHeight="1" x14ac:dyDescent="0.45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 ht="14.25" customHeight="1" x14ac:dyDescent="0.45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 ht="14.25" customHeight="1" x14ac:dyDescent="0.45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 ht="14.25" customHeight="1" x14ac:dyDescent="0.45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 ht="14.25" customHeight="1" x14ac:dyDescent="0.45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 ht="14.25" customHeight="1" x14ac:dyDescent="0.45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 ht="14.25" customHeight="1" x14ac:dyDescent="0.45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 ht="14.25" customHeight="1" x14ac:dyDescent="0.45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 ht="14.25" customHeight="1" x14ac:dyDescent="0.45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 ht="14.25" customHeight="1" x14ac:dyDescent="0.45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 ht="14.25" customHeight="1" x14ac:dyDescent="0.45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 ht="14.25" customHeight="1" x14ac:dyDescent="0.45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 ht="14.25" customHeight="1" x14ac:dyDescent="0.45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 ht="14.25" customHeight="1" x14ac:dyDescent="0.45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 ht="14.25" customHeight="1" x14ac:dyDescent="0.45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 ht="14.25" customHeight="1" x14ac:dyDescent="0.45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 ht="14.25" customHeight="1" x14ac:dyDescent="0.45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 ht="14.25" customHeight="1" x14ac:dyDescent="0.45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 ht="14.25" customHeight="1" x14ac:dyDescent="0.45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 ht="14.25" customHeight="1" x14ac:dyDescent="0.45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 ht="14.25" customHeight="1" x14ac:dyDescent="0.45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 ht="14.25" customHeight="1" x14ac:dyDescent="0.45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 ht="14.25" customHeight="1" x14ac:dyDescent="0.45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 ht="14.25" customHeight="1" x14ac:dyDescent="0.45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 ht="14.25" customHeight="1" x14ac:dyDescent="0.45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 ht="14.25" customHeight="1" x14ac:dyDescent="0.45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 ht="14.25" customHeight="1" x14ac:dyDescent="0.45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 ht="14.25" customHeight="1" x14ac:dyDescent="0.45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 ht="14.25" customHeight="1" x14ac:dyDescent="0.45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 ht="14.25" customHeight="1" x14ac:dyDescent="0.45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 ht="14.25" customHeight="1" x14ac:dyDescent="0.45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 ht="14.25" customHeight="1" x14ac:dyDescent="0.45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 ht="14.25" customHeight="1" x14ac:dyDescent="0.45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 ht="14.25" customHeight="1" x14ac:dyDescent="0.45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 ht="14.25" customHeight="1" x14ac:dyDescent="0.45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 ht="14.25" customHeight="1" x14ac:dyDescent="0.45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 ht="14.25" customHeight="1" x14ac:dyDescent="0.45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 ht="14.25" customHeight="1" x14ac:dyDescent="0.45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 ht="14.25" customHeight="1" x14ac:dyDescent="0.45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 ht="14.25" customHeight="1" x14ac:dyDescent="0.45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 ht="14.25" customHeight="1" x14ac:dyDescent="0.45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 ht="14.25" customHeight="1" x14ac:dyDescent="0.45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 ht="14.25" customHeight="1" x14ac:dyDescent="0.45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 ht="14.25" customHeight="1" x14ac:dyDescent="0.45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 ht="14.25" customHeight="1" x14ac:dyDescent="0.45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 ht="14.25" customHeight="1" x14ac:dyDescent="0.45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 ht="14.25" customHeight="1" x14ac:dyDescent="0.45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 ht="14.25" customHeight="1" x14ac:dyDescent="0.45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 ht="14.25" customHeight="1" x14ac:dyDescent="0.45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 ht="14.25" customHeight="1" x14ac:dyDescent="0.45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 ht="14.25" customHeight="1" x14ac:dyDescent="0.45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 ht="14.25" customHeight="1" x14ac:dyDescent="0.45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 ht="14.25" customHeight="1" x14ac:dyDescent="0.45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 ht="14.25" customHeight="1" x14ac:dyDescent="0.45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 ht="14.25" customHeight="1" x14ac:dyDescent="0.45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 ht="14.25" customHeight="1" x14ac:dyDescent="0.45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 ht="14.25" customHeight="1" x14ac:dyDescent="0.45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 ht="14.25" customHeight="1" x14ac:dyDescent="0.45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 ht="14.25" customHeight="1" x14ac:dyDescent="0.45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 ht="14.25" customHeight="1" x14ac:dyDescent="0.45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 ht="14.25" customHeight="1" x14ac:dyDescent="0.45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 ht="14.25" customHeight="1" x14ac:dyDescent="0.45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 ht="14.25" customHeight="1" x14ac:dyDescent="0.45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 ht="14.25" customHeight="1" x14ac:dyDescent="0.45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 ht="14.25" customHeight="1" x14ac:dyDescent="0.45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 ht="14.25" customHeight="1" x14ac:dyDescent="0.45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 ht="14.25" customHeight="1" x14ac:dyDescent="0.45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 ht="14.25" customHeight="1" x14ac:dyDescent="0.45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 ht="14.25" customHeight="1" x14ac:dyDescent="0.45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 ht="14.25" customHeight="1" x14ac:dyDescent="0.45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 ht="14.25" customHeight="1" x14ac:dyDescent="0.45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 ht="14.25" customHeight="1" x14ac:dyDescent="0.45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 ht="14.25" customHeight="1" x14ac:dyDescent="0.45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 ht="14.25" customHeight="1" x14ac:dyDescent="0.45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 ht="14.25" customHeight="1" x14ac:dyDescent="0.45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 ht="14.25" customHeight="1" x14ac:dyDescent="0.45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 ht="14.25" customHeight="1" x14ac:dyDescent="0.45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 ht="14.25" customHeight="1" x14ac:dyDescent="0.45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 ht="14.25" customHeight="1" x14ac:dyDescent="0.45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 ht="14.25" customHeight="1" x14ac:dyDescent="0.45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 ht="14.25" customHeight="1" x14ac:dyDescent="0.45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 ht="14.25" customHeight="1" x14ac:dyDescent="0.45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 ht="14.25" customHeight="1" x14ac:dyDescent="0.45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 ht="14.25" customHeight="1" x14ac:dyDescent="0.45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 ht="14.25" customHeight="1" x14ac:dyDescent="0.45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 ht="14.25" customHeight="1" x14ac:dyDescent="0.45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 ht="14.25" customHeight="1" x14ac:dyDescent="0.45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 ht="14.25" customHeight="1" x14ac:dyDescent="0.45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 ht="14.25" customHeight="1" x14ac:dyDescent="0.45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 ht="14.25" customHeight="1" x14ac:dyDescent="0.45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 ht="14.25" customHeight="1" x14ac:dyDescent="0.45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 ht="14.25" customHeight="1" x14ac:dyDescent="0.45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 ht="14.25" customHeight="1" x14ac:dyDescent="0.45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 ht="14.25" customHeight="1" x14ac:dyDescent="0.45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 ht="14.25" customHeight="1" x14ac:dyDescent="0.45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 ht="14.25" customHeight="1" x14ac:dyDescent="0.45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 ht="14.25" customHeight="1" x14ac:dyDescent="0.45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 ht="14.25" customHeight="1" x14ac:dyDescent="0.45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 ht="14.25" customHeight="1" x14ac:dyDescent="0.45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 ht="14.25" customHeight="1" x14ac:dyDescent="0.45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 ht="14.25" customHeight="1" x14ac:dyDescent="0.45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 ht="14.25" customHeight="1" x14ac:dyDescent="0.45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 ht="14.25" customHeight="1" x14ac:dyDescent="0.45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 ht="14.25" customHeight="1" x14ac:dyDescent="0.45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 ht="14.25" customHeight="1" x14ac:dyDescent="0.45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 ht="14.25" customHeight="1" x14ac:dyDescent="0.45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 ht="14.25" customHeight="1" x14ac:dyDescent="0.45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 ht="14.25" customHeight="1" x14ac:dyDescent="0.45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 ht="14.25" customHeight="1" x14ac:dyDescent="0.45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 ht="14.25" customHeight="1" x14ac:dyDescent="0.45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 ht="14.25" customHeight="1" x14ac:dyDescent="0.45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 ht="14.25" customHeight="1" x14ac:dyDescent="0.45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 ht="14.25" customHeight="1" x14ac:dyDescent="0.45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 ht="14.25" customHeight="1" x14ac:dyDescent="0.45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 ht="14.25" customHeight="1" x14ac:dyDescent="0.45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 ht="14.25" customHeight="1" x14ac:dyDescent="0.45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 ht="14.25" customHeight="1" x14ac:dyDescent="0.45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 ht="14.25" customHeight="1" x14ac:dyDescent="0.45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 ht="14.25" customHeight="1" x14ac:dyDescent="0.45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 ht="14.25" customHeight="1" x14ac:dyDescent="0.45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 ht="14.25" customHeight="1" x14ac:dyDescent="0.45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 ht="14.25" customHeight="1" x14ac:dyDescent="0.45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 ht="14.25" customHeight="1" x14ac:dyDescent="0.45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 ht="14.25" customHeight="1" x14ac:dyDescent="0.45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 ht="14.25" customHeight="1" x14ac:dyDescent="0.45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 ht="14.25" customHeight="1" x14ac:dyDescent="0.45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 ht="14.25" customHeight="1" x14ac:dyDescent="0.45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 ht="14.25" customHeight="1" x14ac:dyDescent="0.45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 ht="14.25" customHeight="1" x14ac:dyDescent="0.45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 ht="14.25" customHeight="1" x14ac:dyDescent="0.45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 ht="14.25" customHeight="1" x14ac:dyDescent="0.45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 ht="14.25" customHeight="1" x14ac:dyDescent="0.45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 ht="14.25" customHeight="1" x14ac:dyDescent="0.45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 ht="14.25" customHeight="1" x14ac:dyDescent="0.45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 ht="14.25" customHeight="1" x14ac:dyDescent="0.45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 ht="14.25" customHeight="1" x14ac:dyDescent="0.45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 ht="14.25" customHeight="1" x14ac:dyDescent="0.45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 ht="14.25" customHeight="1" x14ac:dyDescent="0.45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 ht="14.25" customHeight="1" x14ac:dyDescent="0.45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 ht="14.25" customHeight="1" x14ac:dyDescent="0.45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 ht="14.25" customHeight="1" x14ac:dyDescent="0.45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 ht="14.25" customHeight="1" x14ac:dyDescent="0.45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 ht="14.25" customHeight="1" x14ac:dyDescent="0.45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 ht="14.25" customHeight="1" x14ac:dyDescent="0.45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 ht="14.25" customHeight="1" x14ac:dyDescent="0.45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 ht="14.25" customHeight="1" x14ac:dyDescent="0.45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 ht="14.25" customHeight="1" x14ac:dyDescent="0.45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 ht="14.25" customHeight="1" x14ac:dyDescent="0.45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 ht="14.25" customHeight="1" x14ac:dyDescent="0.45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 ht="14.25" customHeight="1" x14ac:dyDescent="0.45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 ht="14.25" customHeight="1" x14ac:dyDescent="0.45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 ht="14.25" customHeight="1" x14ac:dyDescent="0.45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spans="1:26" ht="14.25" customHeight="1" x14ac:dyDescent="0.45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phoneticPr fontId="2"/>
  <pageMargins left="0.7" right="0.7" top="0.75" bottom="0.75" header="0" footer="0"/>
  <pageSetup paperSize="9" scale="69" fitToHeight="0" orientation="portrait" r:id="rId1"/>
  <rowBreaks count="1" manualBreakCount="1">
    <brk id="32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82F52-3C62-4B98-ABAA-93CE4406ABA0}">
  <sheetPr codeName="Sheet3">
    <pageSetUpPr fitToPage="1"/>
  </sheetPr>
  <dimension ref="A2:Z1001"/>
  <sheetViews>
    <sheetView showGridLines="0" workbookViewId="0">
      <selection activeCell="H42" sqref="H42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1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66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2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66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3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66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4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66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36:P36"/>
    <mergeCell ref="D25:N25"/>
    <mergeCell ref="O26:P26"/>
    <mergeCell ref="H32:J32"/>
    <mergeCell ref="M32:N32"/>
    <mergeCell ref="A33:F33"/>
    <mergeCell ref="D35:N35"/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2C422-381D-4F96-BF9B-AA595F624113}">
  <sheetPr>
    <pageSetUpPr fitToPage="1"/>
  </sheetPr>
  <dimension ref="A2:Z1001"/>
  <sheetViews>
    <sheetView showGridLines="0" workbookViewId="0">
      <selection activeCell="F37" sqref="F37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5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66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6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66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7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66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8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66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F0528-0AD5-4E0C-95C8-2ED923F2F5B7}">
  <sheetPr>
    <pageSetUpPr fitToPage="1"/>
  </sheetPr>
  <dimension ref="A2:Z1001"/>
  <sheetViews>
    <sheetView showGridLines="0" topLeftCell="A22" workbookViewId="0">
      <selection activeCell="F37" sqref="F37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9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66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10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66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11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66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12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66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E1196-BFCF-4E9B-8229-DF903E466605}">
  <sheetPr>
    <pageSetUpPr fitToPage="1"/>
  </sheetPr>
  <dimension ref="A2:Z1001"/>
  <sheetViews>
    <sheetView showGridLines="0" topLeftCell="A22" workbookViewId="0">
      <selection activeCell="F37" sqref="F37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13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66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14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66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15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66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16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66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3A87-9A01-4231-974E-0DCB8E4C543B}">
  <sheetPr>
    <pageSetUpPr fitToPage="1"/>
  </sheetPr>
  <dimension ref="A2:Z1001"/>
  <sheetViews>
    <sheetView showGridLines="0" topLeftCell="A31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17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66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18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19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20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5182-619D-4CED-BFE0-C3501312435D}">
  <sheetPr>
    <pageSetUpPr fitToPage="1"/>
  </sheetPr>
  <dimension ref="A2:Z1001"/>
  <sheetViews>
    <sheetView showGridLines="0" topLeftCell="A28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21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22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23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24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2815E-F338-4437-A265-EA0FDB478A7C}">
  <sheetPr>
    <pageSetUpPr fitToPage="1"/>
  </sheetPr>
  <dimension ref="A2:Z1001"/>
  <sheetViews>
    <sheetView showGridLines="0" topLeftCell="A22" workbookViewId="0">
      <selection activeCell="F36" sqref="F36"/>
    </sheetView>
  </sheetViews>
  <sheetFormatPr defaultColWidth="13.19921875" defaultRowHeight="15" customHeight="1" x14ac:dyDescent="0.45"/>
  <cols>
    <col min="1" max="5" width="5.09765625" style="50" customWidth="1"/>
    <col min="6" max="6" width="6.69921875" style="50" customWidth="1"/>
    <col min="7" max="26" width="5.09765625" style="50" customWidth="1"/>
    <col min="27" max="16384" width="13.19921875" style="50"/>
  </cols>
  <sheetData>
    <row r="2" spans="1:26" ht="26.25" customHeight="1" x14ac:dyDescent="0.65">
      <c r="A2" s="48"/>
      <c r="B2" s="49"/>
      <c r="C2" s="49"/>
      <c r="D2" s="49"/>
      <c r="E2" s="49"/>
      <c r="F2" s="49"/>
      <c r="G2" s="49"/>
      <c r="H2" s="185" t="s">
        <v>44</v>
      </c>
      <c r="I2" s="184"/>
      <c r="J2" s="184"/>
      <c r="K2" s="49"/>
      <c r="L2" s="49"/>
      <c r="M2" s="186" t="s">
        <v>45</v>
      </c>
      <c r="N2" s="184"/>
      <c r="O2" s="52">
        <v>25</v>
      </c>
      <c r="P2" s="49"/>
      <c r="Q2" s="49"/>
      <c r="R2" s="48"/>
      <c r="S2" s="48"/>
      <c r="T2" s="48"/>
      <c r="U2" s="48"/>
      <c r="V2" s="48"/>
      <c r="W2" s="48"/>
      <c r="X2" s="48"/>
      <c r="Y2" s="48"/>
      <c r="Z2" s="48"/>
    </row>
    <row r="3" spans="1:26" ht="22.5" customHeight="1" x14ac:dyDescent="0.45">
      <c r="A3" s="187">
        <f>出演者一覧!H1</f>
        <v>0</v>
      </c>
      <c r="B3" s="187"/>
      <c r="C3" s="187"/>
      <c r="D3" s="187"/>
      <c r="E3" s="187"/>
      <c r="F3" s="187"/>
      <c r="G3" s="53" t="s">
        <v>46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1.25" customHeight="1" x14ac:dyDescent="0.4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6.25" customHeight="1" x14ac:dyDescent="0.45">
      <c r="A5" s="48"/>
      <c r="B5" s="48"/>
      <c r="C5" s="48"/>
      <c r="D5" s="188">
        <f ca="1">INDIRECT("出演者一覧!E"&amp;O2+2)</f>
        <v>0</v>
      </c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2.5" customHeight="1" x14ac:dyDescent="0.45">
      <c r="A6" s="48"/>
      <c r="B6" s="48"/>
      <c r="C6" s="48"/>
      <c r="D6" s="48"/>
      <c r="E6" s="48" t="s">
        <v>47</v>
      </c>
      <c r="F6" s="48" t="s">
        <v>65</v>
      </c>
      <c r="G6" s="48"/>
      <c r="H6" s="48"/>
      <c r="I6" s="48"/>
      <c r="J6" s="48" cm="1">
        <f t="array" aca="1" ref="J6" ca="1">INDIRECT("出演者一覧!F"&amp;O2+2)</f>
        <v>0</v>
      </c>
      <c r="K6" s="54"/>
      <c r="L6" s="54"/>
      <c r="M6" s="56" t="s">
        <v>48</v>
      </c>
      <c r="N6" s="48"/>
      <c r="O6" s="183"/>
      <c r="P6" s="184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2.5" customHeight="1" x14ac:dyDescent="0.45">
      <c r="A7" s="48"/>
      <c r="B7" s="48"/>
      <c r="C7" s="48"/>
      <c r="D7" s="55"/>
      <c r="E7" s="56" t="s">
        <v>49</v>
      </c>
      <c r="F7" s="48"/>
      <c r="G7" s="48"/>
      <c r="H7" s="48"/>
      <c r="I7" s="48"/>
      <c r="J7" s="48"/>
      <c r="K7" s="48"/>
      <c r="L7" s="57"/>
      <c r="M7" s="51"/>
      <c r="N7" s="51" t="s">
        <v>50</v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2.5" customHeight="1" x14ac:dyDescent="0.45">
      <c r="A8" s="48"/>
      <c r="B8" s="48"/>
      <c r="C8" s="48"/>
      <c r="D8" s="48"/>
      <c r="E8" s="48"/>
      <c r="F8" s="48"/>
      <c r="G8" s="48"/>
      <c r="H8" s="48"/>
      <c r="I8" s="48"/>
      <c r="J8" s="48"/>
      <c r="K8" s="48" t="s">
        <v>51</v>
      </c>
      <c r="L8" s="56"/>
      <c r="M8" s="48"/>
      <c r="N8" s="57"/>
      <c r="O8" s="57"/>
      <c r="P8" s="57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2.5" customHeight="1" x14ac:dyDescent="0.45">
      <c r="A9" s="48"/>
      <c r="B9" s="48"/>
      <c r="C9" s="48"/>
      <c r="D9" s="48"/>
      <c r="E9" s="48"/>
      <c r="F9" s="48"/>
      <c r="G9" s="48"/>
      <c r="H9" s="48"/>
      <c r="I9" s="48"/>
      <c r="J9" s="48"/>
      <c r="K9" s="48" t="s">
        <v>52</v>
      </c>
      <c r="L9" s="48" cm="1">
        <f t="array" aca="1" ref="L9" ca="1">INDIRECT("出演者一覧!C"&amp;O2+2)</f>
        <v>0</v>
      </c>
      <c r="M9" s="48"/>
      <c r="N9" s="57"/>
      <c r="O9" s="57"/>
      <c r="P9" s="57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2.5" customHeight="1" x14ac:dyDescent="0.45">
      <c r="A10" s="58"/>
      <c r="B10" s="59"/>
      <c r="C10" s="58"/>
      <c r="D10" s="58"/>
      <c r="E10" s="58"/>
      <c r="F10" s="59"/>
      <c r="G10" s="58"/>
      <c r="H10" s="58"/>
      <c r="I10" s="58"/>
      <c r="J10" s="58"/>
      <c r="K10" s="58"/>
      <c r="L10" s="60"/>
      <c r="M10" s="60"/>
      <c r="N10" s="60"/>
      <c r="O10" s="60"/>
      <c r="P10" s="60"/>
      <c r="Q10" s="5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1.25" customHeight="1" x14ac:dyDescent="0.45">
      <c r="A11" s="48"/>
      <c r="B11" s="61"/>
      <c r="C11" s="48"/>
      <c r="D11" s="48"/>
      <c r="E11" s="48"/>
      <c r="F11" s="61"/>
      <c r="G11" s="48"/>
      <c r="H11" s="48"/>
      <c r="I11" s="48"/>
      <c r="J11" s="48"/>
      <c r="K11" s="48"/>
      <c r="L11" s="57"/>
      <c r="M11" s="57"/>
      <c r="N11" s="57"/>
      <c r="O11" s="57"/>
      <c r="P11" s="57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6.25" customHeight="1" x14ac:dyDescent="0.65">
      <c r="A12" s="48"/>
      <c r="B12" s="49"/>
      <c r="C12" s="49"/>
      <c r="D12" s="49"/>
      <c r="E12" s="49"/>
      <c r="F12" s="49"/>
      <c r="G12" s="49"/>
      <c r="H12" s="185" t="s">
        <v>44</v>
      </c>
      <c r="I12" s="184"/>
      <c r="J12" s="184"/>
      <c r="K12" s="49"/>
      <c r="L12" s="49"/>
      <c r="M12" s="186" t="s">
        <v>45</v>
      </c>
      <c r="N12" s="184"/>
      <c r="O12" s="52">
        <v>26</v>
      </c>
      <c r="P12" s="49"/>
      <c r="Q12" s="49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2.5" customHeight="1" x14ac:dyDescent="0.45">
      <c r="A13" s="187">
        <f>出演者一覧!H1</f>
        <v>0</v>
      </c>
      <c r="B13" s="187"/>
      <c r="C13" s="187"/>
      <c r="D13" s="187"/>
      <c r="E13" s="187"/>
      <c r="F13" s="187"/>
      <c r="G13" s="53" t="s">
        <v>46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1.25" customHeight="1" x14ac:dyDescent="0.4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2.5" customHeight="1" x14ac:dyDescent="0.45">
      <c r="A15" s="48"/>
      <c r="B15" s="48"/>
      <c r="C15" s="48"/>
      <c r="D15" s="188" cm="1">
        <f t="array" aca="1" ref="D15" ca="1">INDIRECT("出演者一覧!E"&amp;O12+2)</f>
        <v>0</v>
      </c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2.5" customHeight="1" x14ac:dyDescent="0.45">
      <c r="A16" s="48"/>
      <c r="B16" s="48"/>
      <c r="C16" s="48"/>
      <c r="D16" s="48"/>
      <c r="E16" s="48" t="s">
        <v>47</v>
      </c>
      <c r="F16" s="48" t="s">
        <v>65</v>
      </c>
      <c r="G16" s="48"/>
      <c r="H16" s="48"/>
      <c r="I16" s="48"/>
      <c r="J16" s="48" cm="1">
        <f t="array" aca="1" ref="J16" ca="1">INDIRECT("出演者一覧!F"&amp;O12+2)</f>
        <v>0</v>
      </c>
      <c r="K16" s="54"/>
      <c r="L16" s="54"/>
      <c r="M16" s="56" t="s">
        <v>48</v>
      </c>
      <c r="N16" s="48"/>
      <c r="O16" s="183"/>
      <c r="P16" s="184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2.5" customHeight="1" x14ac:dyDescent="0.45">
      <c r="A17" s="48"/>
      <c r="B17" s="48"/>
      <c r="C17" s="48"/>
      <c r="D17" s="55"/>
      <c r="E17" s="56" t="s">
        <v>49</v>
      </c>
      <c r="F17" s="48"/>
      <c r="G17" s="48"/>
      <c r="H17" s="48"/>
      <c r="I17" s="48"/>
      <c r="J17" s="48"/>
      <c r="K17" s="48"/>
      <c r="L17" s="57"/>
      <c r="M17" s="51"/>
      <c r="N17" s="51" t="s">
        <v>50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2.5" customHeight="1" x14ac:dyDescent="0.4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 t="s">
        <v>51</v>
      </c>
      <c r="L18" s="56"/>
      <c r="M18" s="48"/>
      <c r="N18" s="57"/>
      <c r="O18" s="57"/>
      <c r="P18" s="57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2.5" customHeight="1" x14ac:dyDescent="0.4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 t="s">
        <v>52</v>
      </c>
      <c r="L19" s="48" cm="1">
        <f t="array" aca="1" ref="L19" ca="1">INDIRECT("出演者一覧!C"&amp;O12+2)</f>
        <v>0</v>
      </c>
      <c r="M19" s="48"/>
      <c r="N19" s="57"/>
      <c r="O19" s="57"/>
      <c r="P19" s="57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2.5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60"/>
      <c r="L20" s="60"/>
      <c r="M20" s="60"/>
      <c r="N20" s="60"/>
      <c r="O20" s="60"/>
      <c r="P20" s="60"/>
      <c r="Q20" s="5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1.25" customHeight="1" x14ac:dyDescent="0.4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3"/>
      <c r="L21" s="63"/>
      <c r="M21" s="63"/>
      <c r="N21" s="63"/>
      <c r="O21" s="63"/>
      <c r="P21" s="63"/>
      <c r="Q21" s="62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6.25" customHeight="1" x14ac:dyDescent="0.65">
      <c r="A22" s="48"/>
      <c r="B22" s="49"/>
      <c r="C22" s="49"/>
      <c r="D22" s="49"/>
      <c r="E22" s="49"/>
      <c r="F22" s="49"/>
      <c r="G22" s="49"/>
      <c r="H22" s="185" t="s">
        <v>44</v>
      </c>
      <c r="I22" s="184"/>
      <c r="J22" s="184"/>
      <c r="K22" s="49"/>
      <c r="L22" s="49"/>
      <c r="M22" s="186" t="s">
        <v>45</v>
      </c>
      <c r="N22" s="184"/>
      <c r="O22" s="52">
        <v>27</v>
      </c>
      <c r="P22" s="49"/>
      <c r="Q22" s="49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2.5" customHeight="1" x14ac:dyDescent="0.45">
      <c r="A23" s="187">
        <f>出演者一覧!H1</f>
        <v>0</v>
      </c>
      <c r="B23" s="187"/>
      <c r="C23" s="187"/>
      <c r="D23" s="187"/>
      <c r="E23" s="187"/>
      <c r="F23" s="187"/>
      <c r="G23" s="53" t="s">
        <v>46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25" customHeight="1" x14ac:dyDescent="0.4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2.5" customHeight="1" x14ac:dyDescent="0.45">
      <c r="A25" s="48"/>
      <c r="B25" s="48"/>
      <c r="C25" s="48"/>
      <c r="D25" s="188" cm="1">
        <f t="array" aca="1" ref="D25" ca="1">INDIRECT("出演者一覧!E"&amp;O22+2)</f>
        <v>0</v>
      </c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2.5" customHeight="1" x14ac:dyDescent="0.45">
      <c r="A26" s="48"/>
      <c r="B26" s="48"/>
      <c r="C26" s="48"/>
      <c r="D26" s="48"/>
      <c r="E26" s="48" t="s">
        <v>47</v>
      </c>
      <c r="F26" s="48" t="s">
        <v>65</v>
      </c>
      <c r="G26" s="48"/>
      <c r="H26" s="48"/>
      <c r="I26" s="48"/>
      <c r="J26" s="48" cm="1">
        <f t="array" aca="1" ref="J26" ca="1">INDIRECT("出演者一覧!F"&amp;O22+2)</f>
        <v>0</v>
      </c>
      <c r="K26" s="54"/>
      <c r="L26" s="54"/>
      <c r="M26" s="56" t="s">
        <v>48</v>
      </c>
      <c r="N26" s="48"/>
      <c r="O26" s="183"/>
      <c r="P26" s="184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2.5" customHeight="1" x14ac:dyDescent="0.45">
      <c r="A27" s="48"/>
      <c r="B27" s="48"/>
      <c r="C27" s="48"/>
      <c r="D27" s="55"/>
      <c r="E27" s="56" t="s">
        <v>49</v>
      </c>
      <c r="F27" s="48"/>
      <c r="G27" s="48"/>
      <c r="H27" s="48"/>
      <c r="I27" s="48"/>
      <c r="J27" s="48"/>
      <c r="K27" s="48"/>
      <c r="L27" s="57"/>
      <c r="M27" s="51"/>
      <c r="N27" s="51" t="s">
        <v>50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2.5" customHeight="1" x14ac:dyDescent="0.45">
      <c r="A28" s="48"/>
      <c r="B28" s="48"/>
      <c r="C28" s="48"/>
      <c r="D28" s="64"/>
      <c r="E28" s="65"/>
      <c r="F28" s="48"/>
      <c r="G28" s="48"/>
      <c r="H28" s="48"/>
      <c r="I28" s="48"/>
      <c r="J28" s="48"/>
      <c r="K28" s="48" t="s">
        <v>51</v>
      </c>
      <c r="L28" s="56"/>
      <c r="M28" s="48"/>
      <c r="N28" s="57"/>
      <c r="O28" s="57"/>
      <c r="P28" s="57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2.5" customHeight="1" x14ac:dyDescent="0.45">
      <c r="A29" s="48"/>
      <c r="B29" s="48"/>
      <c r="C29" s="48"/>
      <c r="D29" s="65"/>
      <c r="E29" s="48"/>
      <c r="F29" s="48"/>
      <c r="G29" s="48"/>
      <c r="H29" s="48"/>
      <c r="I29" s="48"/>
      <c r="J29" s="48"/>
      <c r="K29" s="48" t="s">
        <v>52</v>
      </c>
      <c r="L29" s="48" cm="1">
        <f t="array" aca="1" ref="L29" ca="1">INDIRECT("出演者一覧!C"&amp;O22+2)</f>
        <v>0</v>
      </c>
      <c r="M29" s="48"/>
      <c r="N29" s="57"/>
      <c r="O29" s="57"/>
      <c r="P29" s="57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2.5" customHeight="1" x14ac:dyDescent="0.4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66"/>
      <c r="L30" s="66"/>
      <c r="M30" s="58"/>
      <c r="N30" s="58"/>
      <c r="O30" s="58"/>
      <c r="P30" s="58"/>
      <c r="Q30" s="5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1.25" customHeight="1" x14ac:dyDescent="0.4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54"/>
      <c r="L31" s="54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6.25" customHeight="1" x14ac:dyDescent="0.65">
      <c r="A32" s="48"/>
      <c r="B32" s="49"/>
      <c r="C32" s="49"/>
      <c r="D32" s="49"/>
      <c r="E32" s="49"/>
      <c r="F32" s="49"/>
      <c r="G32" s="49"/>
      <c r="H32" s="185" t="s">
        <v>44</v>
      </c>
      <c r="I32" s="184"/>
      <c r="J32" s="184"/>
      <c r="K32" s="49"/>
      <c r="L32" s="49"/>
      <c r="M32" s="186" t="s">
        <v>45</v>
      </c>
      <c r="N32" s="184"/>
      <c r="O32" s="52">
        <v>28</v>
      </c>
      <c r="P32" s="49"/>
      <c r="Q32" s="49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2.5" customHeight="1" x14ac:dyDescent="0.45">
      <c r="A33" s="187">
        <f>出演者一覧!H1</f>
        <v>0</v>
      </c>
      <c r="B33" s="187"/>
      <c r="C33" s="187"/>
      <c r="D33" s="187"/>
      <c r="E33" s="187"/>
      <c r="F33" s="187"/>
      <c r="G33" s="53" t="s">
        <v>46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1.25" customHeight="1" x14ac:dyDescent="0.4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2.5" customHeight="1" x14ac:dyDescent="0.45">
      <c r="A35" s="48"/>
      <c r="B35" s="48"/>
      <c r="C35" s="48"/>
      <c r="D35" s="188" cm="1">
        <f t="array" aca="1" ref="D35" ca="1">INDIRECT("出演者一覧!E"&amp;O32+2)</f>
        <v>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2.5" customHeight="1" x14ac:dyDescent="0.45">
      <c r="A36" s="48"/>
      <c r="B36" s="48"/>
      <c r="C36" s="48"/>
      <c r="D36" s="48"/>
      <c r="E36" s="48" t="s">
        <v>47</v>
      </c>
      <c r="F36" s="48" t="s">
        <v>65</v>
      </c>
      <c r="G36" s="48"/>
      <c r="H36" s="48"/>
      <c r="I36" s="48"/>
      <c r="J36" s="48" cm="1">
        <f t="array" aca="1" ref="J36" ca="1">INDIRECT("出演者一覧!F"&amp;O32+2)</f>
        <v>0</v>
      </c>
      <c r="K36" s="54"/>
      <c r="L36" s="54"/>
      <c r="M36" s="56" t="s">
        <v>48</v>
      </c>
      <c r="N36" s="48"/>
      <c r="O36" s="183"/>
      <c r="P36" s="184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2.5" customHeight="1" x14ac:dyDescent="0.45">
      <c r="A37" s="48"/>
      <c r="B37" s="48"/>
      <c r="C37" s="48"/>
      <c r="D37" s="55"/>
      <c r="E37" s="56" t="s">
        <v>49</v>
      </c>
      <c r="F37" s="48"/>
      <c r="G37" s="48"/>
      <c r="H37" s="48"/>
      <c r="I37" s="48"/>
      <c r="J37" s="48"/>
      <c r="K37" s="48"/>
      <c r="L37" s="57"/>
      <c r="M37" s="51"/>
      <c r="N37" s="51" t="s">
        <v>50</v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2.5" customHeight="1" x14ac:dyDescent="0.4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 t="s">
        <v>51</v>
      </c>
      <c r="L38" s="56"/>
      <c r="M38" s="48"/>
      <c r="N38" s="57"/>
      <c r="O38" s="57"/>
      <c r="P38" s="57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2.5" customHeight="1" x14ac:dyDescent="0.4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 t="s">
        <v>52</v>
      </c>
      <c r="L39" s="48" cm="1">
        <f t="array" aca="1" ref="L39" ca="1">INDIRECT("出演者一覧!C"&amp;O32+2)</f>
        <v>0</v>
      </c>
      <c r="M39" s="48"/>
      <c r="N39" s="57"/>
      <c r="O39" s="57"/>
      <c r="P39" s="57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2.5" customHeight="1" x14ac:dyDescent="0.4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2.5" customHeight="1" x14ac:dyDescent="0.4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2.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2.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2.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2.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2.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2.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2.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2.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2.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2.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2.5" customHeight="1" x14ac:dyDescent="0.4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2.5" customHeight="1" x14ac:dyDescent="0.4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2.5" customHeight="1" x14ac:dyDescent="0.4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2.5" customHeight="1" x14ac:dyDescent="0.4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2.5" customHeight="1" x14ac:dyDescent="0.4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2.5" customHeight="1" x14ac:dyDescent="0.4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2.5" customHeight="1" x14ac:dyDescent="0.4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2.5" customHeight="1" x14ac:dyDescent="0.4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2.5" customHeight="1" x14ac:dyDescent="0.4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2.5" customHeight="1" x14ac:dyDescent="0.4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2.5" customHeight="1" x14ac:dyDescent="0.4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2.5" customHeight="1" x14ac:dyDescent="0.4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2.5" customHeight="1" x14ac:dyDescent="0.4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2.5" customHeight="1" x14ac:dyDescent="0.4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2.5" customHeight="1" x14ac:dyDescent="0.4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2.5" customHeight="1" x14ac:dyDescent="0.4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2.5" customHeight="1" x14ac:dyDescent="0.4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2.5" customHeight="1" x14ac:dyDescent="0.4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2.5" customHeight="1" x14ac:dyDescent="0.4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2.5" customHeight="1" x14ac:dyDescent="0.4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2.5" customHeight="1" x14ac:dyDescent="0.4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2.5" customHeight="1" x14ac:dyDescent="0.4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2.5" customHeight="1" x14ac:dyDescent="0.4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2.5" customHeight="1" x14ac:dyDescent="0.4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2.5" customHeight="1" x14ac:dyDescent="0.4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2.5" customHeight="1" x14ac:dyDescent="0.4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2.5" customHeight="1" x14ac:dyDescent="0.4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2.5" customHeight="1" x14ac:dyDescent="0.4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2.5" customHeight="1" x14ac:dyDescent="0.4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2.5" customHeight="1" x14ac:dyDescent="0.4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2.5" customHeight="1" x14ac:dyDescent="0.4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2.5" customHeight="1" x14ac:dyDescent="0.4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2.5" customHeight="1" x14ac:dyDescent="0.4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2.5" customHeight="1" x14ac:dyDescent="0.4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2.5" customHeight="1" x14ac:dyDescent="0.4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2.5" customHeight="1" x14ac:dyDescent="0.4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2.5" customHeight="1" x14ac:dyDescent="0.4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2.5" customHeight="1" x14ac:dyDescent="0.4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2.5" customHeight="1" x14ac:dyDescent="0.4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2.5" customHeight="1" x14ac:dyDescent="0.4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2.5" customHeight="1" x14ac:dyDescent="0.4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2.5" customHeight="1" x14ac:dyDescent="0.4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2.5" customHeight="1" x14ac:dyDescent="0.4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2.5" customHeight="1" x14ac:dyDescent="0.4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2.5" customHeight="1" x14ac:dyDescent="0.4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2.5" customHeight="1" x14ac:dyDescent="0.4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2.5" customHeight="1" x14ac:dyDescent="0.4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2.5" customHeight="1" x14ac:dyDescent="0.4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2.5" customHeight="1" x14ac:dyDescent="0.4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2.5" customHeight="1" x14ac:dyDescent="0.4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2.5" customHeight="1" x14ac:dyDescent="0.4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2.5" customHeight="1" x14ac:dyDescent="0.4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2.5" customHeight="1" x14ac:dyDescent="0.4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2.5" customHeight="1" x14ac:dyDescent="0.4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2.5" customHeight="1" x14ac:dyDescent="0.4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2.5" customHeight="1" x14ac:dyDescent="0.4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2.5" customHeight="1" x14ac:dyDescent="0.4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2.5" customHeight="1" x14ac:dyDescent="0.4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2.5" customHeight="1" x14ac:dyDescent="0.4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2.5" customHeight="1" x14ac:dyDescent="0.4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2.5" customHeight="1" x14ac:dyDescent="0.4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2.5" customHeight="1" x14ac:dyDescent="0.4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2.5" customHeight="1" x14ac:dyDescent="0.4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2.5" customHeight="1" x14ac:dyDescent="0.4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2.5" customHeight="1" x14ac:dyDescent="0.4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2.5" customHeight="1" x14ac:dyDescent="0.4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2.5" customHeight="1" x14ac:dyDescent="0.4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2.5" customHeight="1" x14ac:dyDescent="0.4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2.5" customHeight="1" x14ac:dyDescent="0.4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2.5" customHeight="1" x14ac:dyDescent="0.4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2.5" customHeight="1" x14ac:dyDescent="0.4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2.5" customHeight="1" x14ac:dyDescent="0.4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2.5" customHeight="1" x14ac:dyDescent="0.4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2.5" customHeight="1" x14ac:dyDescent="0.4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2.5" customHeight="1" x14ac:dyDescent="0.4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2.5" customHeight="1" x14ac:dyDescent="0.4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2.5" customHeight="1" x14ac:dyDescent="0.4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2.5" customHeight="1" x14ac:dyDescent="0.4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2.5" customHeight="1" x14ac:dyDescent="0.4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2.5" customHeight="1" x14ac:dyDescent="0.4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2.5" customHeight="1" x14ac:dyDescent="0.4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2.5" customHeight="1" x14ac:dyDescent="0.4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2.5" customHeight="1" x14ac:dyDescent="0.4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2.5" customHeight="1" x14ac:dyDescent="0.4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2.5" customHeight="1" x14ac:dyDescent="0.4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2.5" customHeight="1" x14ac:dyDescent="0.4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2.5" customHeight="1" x14ac:dyDescent="0.4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2.5" customHeight="1" x14ac:dyDescent="0.4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2.5" customHeight="1" x14ac:dyDescent="0.4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2.5" customHeight="1" x14ac:dyDescent="0.4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2.5" customHeight="1" x14ac:dyDescent="0.4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2.5" customHeight="1" x14ac:dyDescent="0.4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2.5" customHeight="1" x14ac:dyDescent="0.4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2.5" customHeight="1" x14ac:dyDescent="0.4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2.5" customHeight="1" x14ac:dyDescent="0.4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2.5" customHeight="1" x14ac:dyDescent="0.4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2.5" customHeight="1" x14ac:dyDescent="0.4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2.5" customHeight="1" x14ac:dyDescent="0.4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2.5" customHeight="1" x14ac:dyDescent="0.4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2.5" customHeight="1" x14ac:dyDescent="0.4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2.5" customHeight="1" x14ac:dyDescent="0.4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2.5" customHeight="1" x14ac:dyDescent="0.4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2.5" customHeight="1" x14ac:dyDescent="0.4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2.5" customHeight="1" x14ac:dyDescent="0.4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2.5" customHeight="1" x14ac:dyDescent="0.4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2.5" customHeight="1" x14ac:dyDescent="0.4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2.5" customHeight="1" x14ac:dyDescent="0.4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2.5" customHeight="1" x14ac:dyDescent="0.4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2.5" customHeight="1" x14ac:dyDescent="0.4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2.5" customHeight="1" x14ac:dyDescent="0.4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2.5" customHeight="1" x14ac:dyDescent="0.4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2.5" customHeight="1" x14ac:dyDescent="0.4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2.5" customHeight="1" x14ac:dyDescent="0.4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2.5" customHeight="1" x14ac:dyDescent="0.4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2.5" customHeight="1" x14ac:dyDescent="0.4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2.5" customHeight="1" x14ac:dyDescent="0.4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2.5" customHeight="1" x14ac:dyDescent="0.4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2.5" customHeight="1" x14ac:dyDescent="0.4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2.5" customHeight="1" x14ac:dyDescent="0.4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2.5" customHeight="1" x14ac:dyDescent="0.4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2.5" customHeight="1" x14ac:dyDescent="0.4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2.5" customHeight="1" x14ac:dyDescent="0.4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2.5" customHeight="1" x14ac:dyDescent="0.4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2.5" customHeight="1" x14ac:dyDescent="0.4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2.5" customHeight="1" x14ac:dyDescent="0.4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2.5" customHeight="1" x14ac:dyDescent="0.4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2.5" customHeight="1" x14ac:dyDescent="0.4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2.5" customHeight="1" x14ac:dyDescent="0.4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2.5" customHeight="1" x14ac:dyDescent="0.4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2.5" customHeight="1" x14ac:dyDescent="0.4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2.5" customHeight="1" x14ac:dyDescent="0.4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2.5" customHeight="1" x14ac:dyDescent="0.4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2.5" customHeight="1" x14ac:dyDescent="0.4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2.5" customHeight="1" x14ac:dyDescent="0.4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2.5" customHeight="1" x14ac:dyDescent="0.4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2.5" customHeight="1" x14ac:dyDescent="0.4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2.5" customHeight="1" x14ac:dyDescent="0.4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2.5" customHeight="1" x14ac:dyDescent="0.4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2.5" customHeight="1" x14ac:dyDescent="0.4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2.5" customHeight="1" x14ac:dyDescent="0.4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2.5" customHeight="1" x14ac:dyDescent="0.4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2.5" customHeight="1" x14ac:dyDescent="0.4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2.5" customHeight="1" x14ac:dyDescent="0.4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2.5" customHeight="1" x14ac:dyDescent="0.4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2.5" customHeight="1" x14ac:dyDescent="0.4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2.5" customHeight="1" x14ac:dyDescent="0.4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2.5" customHeight="1" x14ac:dyDescent="0.4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2.5" customHeight="1" x14ac:dyDescent="0.4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2.5" customHeight="1" x14ac:dyDescent="0.4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2.5" customHeight="1" x14ac:dyDescent="0.4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2.5" customHeight="1" x14ac:dyDescent="0.4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2.5" customHeight="1" x14ac:dyDescent="0.4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2.5" customHeight="1" x14ac:dyDescent="0.4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2.5" customHeight="1" x14ac:dyDescent="0.4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2.5" customHeight="1" x14ac:dyDescent="0.4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2.5" customHeight="1" x14ac:dyDescent="0.4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2.5" customHeight="1" x14ac:dyDescent="0.4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2.5" customHeight="1" x14ac:dyDescent="0.4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2.5" customHeight="1" x14ac:dyDescent="0.4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2.5" customHeight="1" x14ac:dyDescent="0.4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2.5" customHeight="1" x14ac:dyDescent="0.4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2.5" customHeight="1" x14ac:dyDescent="0.4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2.5" customHeight="1" x14ac:dyDescent="0.4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2.5" customHeight="1" x14ac:dyDescent="0.4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2.5" customHeight="1" x14ac:dyDescent="0.4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2.5" customHeight="1" x14ac:dyDescent="0.4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2.5" customHeight="1" x14ac:dyDescent="0.4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2.5" customHeight="1" x14ac:dyDescent="0.4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2.5" customHeight="1" x14ac:dyDescent="0.4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2.5" customHeight="1" x14ac:dyDescent="0.4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2.5" customHeight="1" x14ac:dyDescent="0.4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2.5" customHeight="1" x14ac:dyDescent="0.4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2.5" customHeight="1" x14ac:dyDescent="0.4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2.5" customHeight="1" x14ac:dyDescent="0.4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2.5" customHeight="1" x14ac:dyDescent="0.4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2.5" customHeight="1" x14ac:dyDescent="0.4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2.5" customHeight="1" x14ac:dyDescent="0.4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2.5" customHeight="1" x14ac:dyDescent="0.4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2.5" customHeight="1" x14ac:dyDescent="0.4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2.5" customHeight="1" x14ac:dyDescent="0.4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2.5" customHeight="1" x14ac:dyDescent="0.4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2.5" customHeight="1" x14ac:dyDescent="0.4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2.5" customHeight="1" x14ac:dyDescent="0.4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2.5" customHeight="1" x14ac:dyDescent="0.4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2.5" customHeight="1" x14ac:dyDescent="0.4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2.5" customHeight="1" x14ac:dyDescent="0.4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2.5" customHeight="1" x14ac:dyDescent="0.4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2.5" customHeight="1" x14ac:dyDescent="0.4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2.5" customHeight="1" x14ac:dyDescent="0.4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2.5" customHeight="1" x14ac:dyDescent="0.4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2.5" customHeight="1" x14ac:dyDescent="0.4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2.5" customHeight="1" x14ac:dyDescent="0.4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2.5" customHeight="1" x14ac:dyDescent="0.4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2.5" customHeight="1" x14ac:dyDescent="0.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2.5" customHeight="1" x14ac:dyDescent="0.4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2.5" customHeight="1" x14ac:dyDescent="0.4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2.5" customHeight="1" x14ac:dyDescent="0.4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2.5" customHeight="1" x14ac:dyDescent="0.4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2.5" customHeight="1" x14ac:dyDescent="0.4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2.5" customHeight="1" x14ac:dyDescent="0.4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2.5" customHeight="1" x14ac:dyDescent="0.4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2.5" customHeight="1" x14ac:dyDescent="0.4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2.5" customHeight="1" x14ac:dyDescent="0.4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2.5" customHeight="1" x14ac:dyDescent="0.4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2.5" customHeight="1" x14ac:dyDescent="0.4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2.5" customHeight="1" x14ac:dyDescent="0.4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2.5" customHeight="1" x14ac:dyDescent="0.4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2.5" customHeight="1" x14ac:dyDescent="0.4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2.5" customHeight="1" x14ac:dyDescent="0.4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2.5" customHeight="1" x14ac:dyDescent="0.4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2.5" customHeight="1" x14ac:dyDescent="0.4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2.5" customHeight="1" x14ac:dyDescent="0.4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2.5" customHeight="1" x14ac:dyDescent="0.4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2.5" customHeight="1" x14ac:dyDescent="0.4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2.5" customHeight="1" x14ac:dyDescent="0.4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2.5" customHeight="1" x14ac:dyDescent="0.4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2.5" customHeight="1" x14ac:dyDescent="0.4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2.5" customHeight="1" x14ac:dyDescent="0.4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2.5" customHeight="1" x14ac:dyDescent="0.4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2.5" customHeight="1" x14ac:dyDescent="0.4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2.5" customHeight="1" x14ac:dyDescent="0.4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2.5" customHeight="1" x14ac:dyDescent="0.4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2.5" customHeight="1" x14ac:dyDescent="0.4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2.5" customHeight="1" x14ac:dyDescent="0.4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2.5" customHeight="1" x14ac:dyDescent="0.4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2.5" customHeight="1" x14ac:dyDescent="0.4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2.5" customHeight="1" x14ac:dyDescent="0.4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2.5" customHeight="1" x14ac:dyDescent="0.4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2.5" customHeight="1" x14ac:dyDescent="0.4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2.5" customHeight="1" x14ac:dyDescent="0.4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2.5" customHeight="1" x14ac:dyDescent="0.4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2.5" customHeight="1" x14ac:dyDescent="0.4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2.5" customHeight="1" x14ac:dyDescent="0.4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2.5" customHeight="1" x14ac:dyDescent="0.4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2.5" customHeight="1" x14ac:dyDescent="0.4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2.5" customHeight="1" x14ac:dyDescent="0.4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2.5" customHeight="1" x14ac:dyDescent="0.4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2.5" customHeight="1" x14ac:dyDescent="0.4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2.5" customHeight="1" x14ac:dyDescent="0.4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2.5" customHeight="1" x14ac:dyDescent="0.4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2.5" customHeight="1" x14ac:dyDescent="0.4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2.5" customHeight="1" x14ac:dyDescent="0.4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2.5" customHeight="1" x14ac:dyDescent="0.4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2.5" customHeight="1" x14ac:dyDescent="0.4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2.5" customHeight="1" x14ac:dyDescent="0.4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2.5" customHeight="1" x14ac:dyDescent="0.4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2.5" customHeight="1" x14ac:dyDescent="0.4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2.5" customHeight="1" x14ac:dyDescent="0.4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2.5" customHeight="1" x14ac:dyDescent="0.4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2.5" customHeight="1" x14ac:dyDescent="0.4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2.5" customHeight="1" x14ac:dyDescent="0.4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2.5" customHeight="1" x14ac:dyDescent="0.4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2.5" customHeight="1" x14ac:dyDescent="0.4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2.5" customHeight="1" x14ac:dyDescent="0.4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2.5" customHeight="1" x14ac:dyDescent="0.4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2.5" customHeight="1" x14ac:dyDescent="0.4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2.5" customHeight="1" x14ac:dyDescent="0.4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2.5" customHeight="1" x14ac:dyDescent="0.4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2.5" customHeight="1" x14ac:dyDescent="0.4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2.5" customHeight="1" x14ac:dyDescent="0.4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2.5" customHeight="1" x14ac:dyDescent="0.4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2.5" customHeight="1" x14ac:dyDescent="0.4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2.5" customHeight="1" x14ac:dyDescent="0.4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2.5" customHeight="1" x14ac:dyDescent="0.4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2.5" customHeight="1" x14ac:dyDescent="0.4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2.5" customHeight="1" x14ac:dyDescent="0.4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2.5" customHeight="1" x14ac:dyDescent="0.4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2.5" customHeight="1" x14ac:dyDescent="0.4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2.5" customHeight="1" x14ac:dyDescent="0.4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2.5" customHeight="1" x14ac:dyDescent="0.4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2.5" customHeight="1" x14ac:dyDescent="0.4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2.5" customHeight="1" x14ac:dyDescent="0.4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2.5" customHeight="1" x14ac:dyDescent="0.4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2.5" customHeight="1" x14ac:dyDescent="0.4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2.5" customHeight="1" x14ac:dyDescent="0.4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2.5" customHeight="1" x14ac:dyDescent="0.4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2.5" customHeight="1" x14ac:dyDescent="0.4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2.5" customHeight="1" x14ac:dyDescent="0.4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2.5" customHeight="1" x14ac:dyDescent="0.4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2.5" customHeight="1" x14ac:dyDescent="0.4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2.5" customHeight="1" x14ac:dyDescent="0.4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2.5" customHeight="1" x14ac:dyDescent="0.4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2.5" customHeight="1" x14ac:dyDescent="0.4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2.5" customHeight="1" x14ac:dyDescent="0.4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2.5" customHeight="1" x14ac:dyDescent="0.4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2.5" customHeight="1" x14ac:dyDescent="0.4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2.5" customHeight="1" x14ac:dyDescent="0.4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2.5" customHeight="1" x14ac:dyDescent="0.4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2.5" customHeight="1" x14ac:dyDescent="0.4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2.5" customHeight="1" x14ac:dyDescent="0.4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2.5" customHeight="1" x14ac:dyDescent="0.4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2.5" customHeight="1" x14ac:dyDescent="0.4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2.5" customHeight="1" x14ac:dyDescent="0.4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2.5" customHeight="1" x14ac:dyDescent="0.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2.5" customHeight="1" x14ac:dyDescent="0.4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2.5" customHeight="1" x14ac:dyDescent="0.4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2.5" customHeight="1" x14ac:dyDescent="0.4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2.5" customHeight="1" x14ac:dyDescent="0.4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2.5" customHeight="1" x14ac:dyDescent="0.4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2.5" customHeight="1" x14ac:dyDescent="0.4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2.5" customHeight="1" x14ac:dyDescent="0.4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2.5" customHeight="1" x14ac:dyDescent="0.4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2.5" customHeight="1" x14ac:dyDescent="0.4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2.5" customHeight="1" x14ac:dyDescent="0.4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2.5" customHeight="1" x14ac:dyDescent="0.4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2.5" customHeight="1" x14ac:dyDescent="0.4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2.5" customHeight="1" x14ac:dyDescent="0.4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2.5" customHeight="1" x14ac:dyDescent="0.4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2.5" customHeight="1" x14ac:dyDescent="0.4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2.5" customHeight="1" x14ac:dyDescent="0.4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2.5" customHeight="1" x14ac:dyDescent="0.4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2.5" customHeight="1" x14ac:dyDescent="0.4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2.5" customHeight="1" x14ac:dyDescent="0.4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2.5" customHeight="1" x14ac:dyDescent="0.4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2.5" customHeight="1" x14ac:dyDescent="0.4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2.5" customHeight="1" x14ac:dyDescent="0.4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2.5" customHeight="1" x14ac:dyDescent="0.4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2.5" customHeight="1" x14ac:dyDescent="0.4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2.5" customHeight="1" x14ac:dyDescent="0.4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2.5" customHeight="1" x14ac:dyDescent="0.4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2.5" customHeight="1" x14ac:dyDescent="0.4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2.5" customHeight="1" x14ac:dyDescent="0.4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2.5" customHeight="1" x14ac:dyDescent="0.4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2.5" customHeight="1" x14ac:dyDescent="0.4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2.5" customHeight="1" x14ac:dyDescent="0.4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2.5" customHeight="1" x14ac:dyDescent="0.4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2.5" customHeight="1" x14ac:dyDescent="0.4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2.5" customHeight="1" x14ac:dyDescent="0.4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2.5" customHeight="1" x14ac:dyDescent="0.4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2.5" customHeight="1" x14ac:dyDescent="0.4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2.5" customHeight="1" x14ac:dyDescent="0.4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2.5" customHeight="1" x14ac:dyDescent="0.4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2.5" customHeight="1" x14ac:dyDescent="0.4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2.5" customHeight="1" x14ac:dyDescent="0.4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2.5" customHeight="1" x14ac:dyDescent="0.4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2.5" customHeight="1" x14ac:dyDescent="0.4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2.5" customHeight="1" x14ac:dyDescent="0.4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2.5" customHeight="1" x14ac:dyDescent="0.4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2.5" customHeight="1" x14ac:dyDescent="0.4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2.5" customHeight="1" x14ac:dyDescent="0.4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2.5" customHeight="1" x14ac:dyDescent="0.4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2.5" customHeight="1" x14ac:dyDescent="0.4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2.5" customHeight="1" x14ac:dyDescent="0.4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2.5" customHeight="1" x14ac:dyDescent="0.4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2.5" customHeight="1" x14ac:dyDescent="0.4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2.5" customHeight="1" x14ac:dyDescent="0.4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2.5" customHeight="1" x14ac:dyDescent="0.4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2.5" customHeight="1" x14ac:dyDescent="0.4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2.5" customHeight="1" x14ac:dyDescent="0.4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2.5" customHeight="1" x14ac:dyDescent="0.4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2.5" customHeight="1" x14ac:dyDescent="0.4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2.5" customHeight="1" x14ac:dyDescent="0.4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2.5" customHeight="1" x14ac:dyDescent="0.4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2.5" customHeight="1" x14ac:dyDescent="0.4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2.5" customHeight="1" x14ac:dyDescent="0.4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2.5" customHeight="1" x14ac:dyDescent="0.4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2.5" customHeight="1" x14ac:dyDescent="0.4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2.5" customHeight="1" x14ac:dyDescent="0.4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2.5" customHeight="1" x14ac:dyDescent="0.4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2.5" customHeight="1" x14ac:dyDescent="0.4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2.5" customHeight="1" x14ac:dyDescent="0.4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2.5" customHeight="1" x14ac:dyDescent="0.4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2.5" customHeight="1" x14ac:dyDescent="0.4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2.5" customHeight="1" x14ac:dyDescent="0.4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2.5" customHeight="1" x14ac:dyDescent="0.4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2.5" customHeight="1" x14ac:dyDescent="0.4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2.5" customHeight="1" x14ac:dyDescent="0.4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2.5" customHeight="1" x14ac:dyDescent="0.4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2.5" customHeight="1" x14ac:dyDescent="0.4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2.5" customHeight="1" x14ac:dyDescent="0.4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2.5" customHeight="1" x14ac:dyDescent="0.4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2.5" customHeight="1" x14ac:dyDescent="0.4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2.5" customHeight="1" x14ac:dyDescent="0.4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2.5" customHeight="1" x14ac:dyDescent="0.4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2.5" customHeight="1" x14ac:dyDescent="0.4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2.5" customHeight="1" x14ac:dyDescent="0.4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2.5" customHeight="1" x14ac:dyDescent="0.4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2.5" customHeight="1" x14ac:dyDescent="0.4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2.5" customHeight="1" x14ac:dyDescent="0.4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2.5" customHeight="1" x14ac:dyDescent="0.4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2.5" customHeight="1" x14ac:dyDescent="0.4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2.5" customHeight="1" x14ac:dyDescent="0.4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2.5" customHeight="1" x14ac:dyDescent="0.4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2.5" customHeight="1" x14ac:dyDescent="0.4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2.5" customHeight="1" x14ac:dyDescent="0.4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2.5" customHeight="1" x14ac:dyDescent="0.4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2.5" customHeight="1" x14ac:dyDescent="0.4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2.5" customHeight="1" x14ac:dyDescent="0.4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2.5" customHeight="1" x14ac:dyDescent="0.4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2.5" customHeight="1" x14ac:dyDescent="0.4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2.5" customHeight="1" x14ac:dyDescent="0.4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2.5" customHeight="1" x14ac:dyDescent="0.4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2.5" customHeight="1" x14ac:dyDescent="0.4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2.5" customHeight="1" x14ac:dyDescent="0.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2.5" customHeight="1" x14ac:dyDescent="0.4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2.5" customHeight="1" x14ac:dyDescent="0.4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2.5" customHeight="1" x14ac:dyDescent="0.4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2.5" customHeight="1" x14ac:dyDescent="0.4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2.5" customHeight="1" x14ac:dyDescent="0.4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2.5" customHeight="1" x14ac:dyDescent="0.4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2.5" customHeight="1" x14ac:dyDescent="0.4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2.5" customHeight="1" x14ac:dyDescent="0.4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2.5" customHeight="1" x14ac:dyDescent="0.4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2.5" customHeight="1" x14ac:dyDescent="0.4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2.5" customHeight="1" x14ac:dyDescent="0.4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2.5" customHeight="1" x14ac:dyDescent="0.4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2.5" customHeight="1" x14ac:dyDescent="0.4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2.5" customHeight="1" x14ac:dyDescent="0.4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2.5" customHeight="1" x14ac:dyDescent="0.4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2.5" customHeight="1" x14ac:dyDescent="0.4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2.5" customHeight="1" x14ac:dyDescent="0.4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2.5" customHeight="1" x14ac:dyDescent="0.4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2.5" customHeight="1" x14ac:dyDescent="0.4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2.5" customHeight="1" x14ac:dyDescent="0.4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2.5" customHeight="1" x14ac:dyDescent="0.4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2.5" customHeight="1" x14ac:dyDescent="0.4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2.5" customHeight="1" x14ac:dyDescent="0.4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2.5" customHeight="1" x14ac:dyDescent="0.4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2.5" customHeight="1" x14ac:dyDescent="0.4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2.5" customHeight="1" x14ac:dyDescent="0.4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2.5" customHeight="1" x14ac:dyDescent="0.4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2.5" customHeight="1" x14ac:dyDescent="0.4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2.5" customHeight="1" x14ac:dyDescent="0.4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2.5" customHeight="1" x14ac:dyDescent="0.4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2.5" customHeight="1" x14ac:dyDescent="0.4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2.5" customHeight="1" x14ac:dyDescent="0.4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2.5" customHeight="1" x14ac:dyDescent="0.4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2.5" customHeight="1" x14ac:dyDescent="0.4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2.5" customHeight="1" x14ac:dyDescent="0.4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2.5" customHeight="1" x14ac:dyDescent="0.4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2.5" customHeight="1" x14ac:dyDescent="0.4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2.5" customHeight="1" x14ac:dyDescent="0.4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2.5" customHeight="1" x14ac:dyDescent="0.4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2.5" customHeight="1" x14ac:dyDescent="0.4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2.5" customHeight="1" x14ac:dyDescent="0.4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2.5" customHeight="1" x14ac:dyDescent="0.4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2.5" customHeight="1" x14ac:dyDescent="0.4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2.5" customHeight="1" x14ac:dyDescent="0.4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2.5" customHeight="1" x14ac:dyDescent="0.4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2.5" customHeight="1" x14ac:dyDescent="0.4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2.5" customHeight="1" x14ac:dyDescent="0.4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2.5" customHeight="1" x14ac:dyDescent="0.4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2.5" customHeight="1" x14ac:dyDescent="0.4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2.5" customHeight="1" x14ac:dyDescent="0.4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2.5" customHeight="1" x14ac:dyDescent="0.4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2.5" customHeight="1" x14ac:dyDescent="0.4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2.5" customHeight="1" x14ac:dyDescent="0.4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2.5" customHeight="1" x14ac:dyDescent="0.4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2.5" customHeight="1" x14ac:dyDescent="0.4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2.5" customHeight="1" x14ac:dyDescent="0.4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2.5" customHeight="1" x14ac:dyDescent="0.4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2.5" customHeight="1" x14ac:dyDescent="0.4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2.5" customHeight="1" x14ac:dyDescent="0.4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2.5" customHeight="1" x14ac:dyDescent="0.4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2.5" customHeight="1" x14ac:dyDescent="0.4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2.5" customHeight="1" x14ac:dyDescent="0.4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2.5" customHeight="1" x14ac:dyDescent="0.4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2.5" customHeight="1" x14ac:dyDescent="0.4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2.5" customHeight="1" x14ac:dyDescent="0.4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2.5" customHeight="1" x14ac:dyDescent="0.4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2.5" customHeight="1" x14ac:dyDescent="0.4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2.5" customHeight="1" x14ac:dyDescent="0.4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2.5" customHeight="1" x14ac:dyDescent="0.4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2.5" customHeight="1" x14ac:dyDescent="0.4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2.5" customHeight="1" x14ac:dyDescent="0.4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2.5" customHeight="1" x14ac:dyDescent="0.4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2.5" customHeight="1" x14ac:dyDescent="0.4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2.5" customHeight="1" x14ac:dyDescent="0.4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2.5" customHeight="1" x14ac:dyDescent="0.4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2.5" customHeight="1" x14ac:dyDescent="0.4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2.5" customHeight="1" x14ac:dyDescent="0.4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2.5" customHeight="1" x14ac:dyDescent="0.4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2.5" customHeight="1" x14ac:dyDescent="0.4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2.5" customHeight="1" x14ac:dyDescent="0.4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2.5" customHeight="1" x14ac:dyDescent="0.4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2.5" customHeight="1" x14ac:dyDescent="0.4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2.5" customHeight="1" x14ac:dyDescent="0.4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2.5" customHeight="1" x14ac:dyDescent="0.4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2.5" customHeight="1" x14ac:dyDescent="0.4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2.5" customHeight="1" x14ac:dyDescent="0.4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2.5" customHeight="1" x14ac:dyDescent="0.4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2.5" customHeight="1" x14ac:dyDescent="0.4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2.5" customHeight="1" x14ac:dyDescent="0.4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2.5" customHeight="1" x14ac:dyDescent="0.4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2.5" customHeight="1" x14ac:dyDescent="0.4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2.5" customHeight="1" x14ac:dyDescent="0.4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2.5" customHeight="1" x14ac:dyDescent="0.4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2.5" customHeight="1" x14ac:dyDescent="0.4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2.5" customHeight="1" x14ac:dyDescent="0.4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2.5" customHeight="1" x14ac:dyDescent="0.4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2.5" customHeight="1" x14ac:dyDescent="0.4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2.5" customHeight="1" x14ac:dyDescent="0.4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2.5" customHeight="1" x14ac:dyDescent="0.4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2.5" customHeight="1" x14ac:dyDescent="0.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2.5" customHeight="1" x14ac:dyDescent="0.4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2.5" customHeight="1" x14ac:dyDescent="0.4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2.5" customHeight="1" x14ac:dyDescent="0.4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2.5" customHeight="1" x14ac:dyDescent="0.4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2.5" customHeight="1" x14ac:dyDescent="0.4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2.5" customHeight="1" x14ac:dyDescent="0.4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2.5" customHeight="1" x14ac:dyDescent="0.4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2.5" customHeight="1" x14ac:dyDescent="0.4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2.5" customHeight="1" x14ac:dyDescent="0.4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2.5" customHeight="1" x14ac:dyDescent="0.4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2.5" customHeight="1" x14ac:dyDescent="0.4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2.5" customHeight="1" x14ac:dyDescent="0.4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2.5" customHeight="1" x14ac:dyDescent="0.4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2.5" customHeight="1" x14ac:dyDescent="0.4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2.5" customHeight="1" x14ac:dyDescent="0.4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2.5" customHeight="1" x14ac:dyDescent="0.4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2.5" customHeight="1" x14ac:dyDescent="0.4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2.5" customHeight="1" x14ac:dyDescent="0.4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2.5" customHeight="1" x14ac:dyDescent="0.4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2.5" customHeight="1" x14ac:dyDescent="0.4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2.5" customHeight="1" x14ac:dyDescent="0.4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2.5" customHeight="1" x14ac:dyDescent="0.4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2.5" customHeight="1" x14ac:dyDescent="0.4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2.5" customHeight="1" x14ac:dyDescent="0.4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2.5" customHeight="1" x14ac:dyDescent="0.4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2.5" customHeight="1" x14ac:dyDescent="0.4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2.5" customHeight="1" x14ac:dyDescent="0.4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2.5" customHeight="1" x14ac:dyDescent="0.4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2.5" customHeight="1" x14ac:dyDescent="0.4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2.5" customHeight="1" x14ac:dyDescent="0.4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2.5" customHeight="1" x14ac:dyDescent="0.4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2.5" customHeight="1" x14ac:dyDescent="0.4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2.5" customHeight="1" x14ac:dyDescent="0.4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2.5" customHeight="1" x14ac:dyDescent="0.4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2.5" customHeight="1" x14ac:dyDescent="0.4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2.5" customHeight="1" x14ac:dyDescent="0.4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2.5" customHeight="1" x14ac:dyDescent="0.4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2.5" customHeight="1" x14ac:dyDescent="0.4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2.5" customHeight="1" x14ac:dyDescent="0.4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2.5" customHeight="1" x14ac:dyDescent="0.4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2.5" customHeight="1" x14ac:dyDescent="0.4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2.5" customHeight="1" x14ac:dyDescent="0.4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2.5" customHeight="1" x14ac:dyDescent="0.4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2.5" customHeight="1" x14ac:dyDescent="0.4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2.5" customHeight="1" x14ac:dyDescent="0.4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2.5" customHeight="1" x14ac:dyDescent="0.4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2.5" customHeight="1" x14ac:dyDescent="0.4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2.5" customHeight="1" x14ac:dyDescent="0.4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2.5" customHeight="1" x14ac:dyDescent="0.4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2.5" customHeight="1" x14ac:dyDescent="0.4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2.5" customHeight="1" x14ac:dyDescent="0.4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2.5" customHeight="1" x14ac:dyDescent="0.4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2.5" customHeight="1" x14ac:dyDescent="0.4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2.5" customHeight="1" x14ac:dyDescent="0.4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2.5" customHeight="1" x14ac:dyDescent="0.4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2.5" customHeight="1" x14ac:dyDescent="0.4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2.5" customHeight="1" x14ac:dyDescent="0.4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2.5" customHeight="1" x14ac:dyDescent="0.4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2.5" customHeight="1" x14ac:dyDescent="0.4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2.5" customHeight="1" x14ac:dyDescent="0.4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2.5" customHeight="1" x14ac:dyDescent="0.4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2.5" customHeight="1" x14ac:dyDescent="0.4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2.5" customHeight="1" x14ac:dyDescent="0.4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2.5" customHeight="1" x14ac:dyDescent="0.4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2.5" customHeight="1" x14ac:dyDescent="0.4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2.5" customHeight="1" x14ac:dyDescent="0.4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2.5" customHeight="1" x14ac:dyDescent="0.4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2.5" customHeight="1" x14ac:dyDescent="0.4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2.5" customHeight="1" x14ac:dyDescent="0.4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2.5" customHeight="1" x14ac:dyDescent="0.4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2.5" customHeight="1" x14ac:dyDescent="0.4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2.5" customHeight="1" x14ac:dyDescent="0.4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2.5" customHeight="1" x14ac:dyDescent="0.4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2.5" customHeight="1" x14ac:dyDescent="0.4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2.5" customHeight="1" x14ac:dyDescent="0.4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2.5" customHeight="1" x14ac:dyDescent="0.4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2.5" customHeight="1" x14ac:dyDescent="0.4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2.5" customHeight="1" x14ac:dyDescent="0.4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2.5" customHeight="1" x14ac:dyDescent="0.4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2.5" customHeight="1" x14ac:dyDescent="0.4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2.5" customHeight="1" x14ac:dyDescent="0.4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2.5" customHeight="1" x14ac:dyDescent="0.4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2.5" customHeight="1" x14ac:dyDescent="0.4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2.5" customHeight="1" x14ac:dyDescent="0.4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2.5" customHeight="1" x14ac:dyDescent="0.4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2.5" customHeight="1" x14ac:dyDescent="0.4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2.5" customHeight="1" x14ac:dyDescent="0.4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2.5" customHeight="1" x14ac:dyDescent="0.4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2.5" customHeight="1" x14ac:dyDescent="0.4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2.5" customHeight="1" x14ac:dyDescent="0.4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2.5" customHeight="1" x14ac:dyDescent="0.4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2.5" customHeight="1" x14ac:dyDescent="0.4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2.5" customHeight="1" x14ac:dyDescent="0.4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2.5" customHeight="1" x14ac:dyDescent="0.4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2.5" customHeight="1" x14ac:dyDescent="0.4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2.5" customHeight="1" x14ac:dyDescent="0.4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2.5" customHeight="1" x14ac:dyDescent="0.4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2.5" customHeight="1" x14ac:dyDescent="0.4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2.5" customHeight="1" x14ac:dyDescent="0.4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2.5" customHeight="1" x14ac:dyDescent="0.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2.5" customHeight="1" x14ac:dyDescent="0.4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2.5" customHeight="1" x14ac:dyDescent="0.4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2.5" customHeight="1" x14ac:dyDescent="0.4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2.5" customHeight="1" x14ac:dyDescent="0.4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2.5" customHeight="1" x14ac:dyDescent="0.4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2.5" customHeight="1" x14ac:dyDescent="0.4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2.5" customHeight="1" x14ac:dyDescent="0.4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2.5" customHeight="1" x14ac:dyDescent="0.4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2.5" customHeight="1" x14ac:dyDescent="0.4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2.5" customHeight="1" x14ac:dyDescent="0.4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2.5" customHeight="1" x14ac:dyDescent="0.4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2.5" customHeight="1" x14ac:dyDescent="0.4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2.5" customHeight="1" x14ac:dyDescent="0.4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2.5" customHeight="1" x14ac:dyDescent="0.4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2.5" customHeight="1" x14ac:dyDescent="0.4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2.5" customHeight="1" x14ac:dyDescent="0.4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2.5" customHeight="1" x14ac:dyDescent="0.4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2.5" customHeight="1" x14ac:dyDescent="0.4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2.5" customHeight="1" x14ac:dyDescent="0.4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2.5" customHeight="1" x14ac:dyDescent="0.4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2.5" customHeight="1" x14ac:dyDescent="0.4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2.5" customHeight="1" x14ac:dyDescent="0.4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2.5" customHeight="1" x14ac:dyDescent="0.4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2.5" customHeight="1" x14ac:dyDescent="0.4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2.5" customHeight="1" x14ac:dyDescent="0.4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2.5" customHeight="1" x14ac:dyDescent="0.4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2.5" customHeight="1" x14ac:dyDescent="0.4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2.5" customHeight="1" x14ac:dyDescent="0.4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2.5" customHeight="1" x14ac:dyDescent="0.4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2.5" customHeight="1" x14ac:dyDescent="0.4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2.5" customHeight="1" x14ac:dyDescent="0.4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2.5" customHeight="1" x14ac:dyDescent="0.4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2.5" customHeight="1" x14ac:dyDescent="0.4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2.5" customHeight="1" x14ac:dyDescent="0.4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2.5" customHeight="1" x14ac:dyDescent="0.4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2.5" customHeight="1" x14ac:dyDescent="0.4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2.5" customHeight="1" x14ac:dyDescent="0.4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2.5" customHeight="1" x14ac:dyDescent="0.4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2.5" customHeight="1" x14ac:dyDescent="0.4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2.5" customHeight="1" x14ac:dyDescent="0.4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2.5" customHeight="1" x14ac:dyDescent="0.4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2.5" customHeight="1" x14ac:dyDescent="0.4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2.5" customHeight="1" x14ac:dyDescent="0.4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2.5" customHeight="1" x14ac:dyDescent="0.4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2.5" customHeight="1" x14ac:dyDescent="0.4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2.5" customHeight="1" x14ac:dyDescent="0.4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2.5" customHeight="1" x14ac:dyDescent="0.4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2.5" customHeight="1" x14ac:dyDescent="0.4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2.5" customHeight="1" x14ac:dyDescent="0.4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2.5" customHeight="1" x14ac:dyDescent="0.4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2.5" customHeight="1" x14ac:dyDescent="0.4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2.5" customHeight="1" x14ac:dyDescent="0.4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2.5" customHeight="1" x14ac:dyDescent="0.4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2.5" customHeight="1" x14ac:dyDescent="0.4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2.5" customHeight="1" x14ac:dyDescent="0.4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2.5" customHeight="1" x14ac:dyDescent="0.4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2.5" customHeight="1" x14ac:dyDescent="0.4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2.5" customHeight="1" x14ac:dyDescent="0.4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2.5" customHeight="1" x14ac:dyDescent="0.4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2.5" customHeight="1" x14ac:dyDescent="0.4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2.5" customHeight="1" x14ac:dyDescent="0.4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2.5" customHeight="1" x14ac:dyDescent="0.4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2.5" customHeight="1" x14ac:dyDescent="0.4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2.5" customHeight="1" x14ac:dyDescent="0.4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2.5" customHeight="1" x14ac:dyDescent="0.4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2.5" customHeight="1" x14ac:dyDescent="0.4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2.5" customHeight="1" x14ac:dyDescent="0.4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2.5" customHeight="1" x14ac:dyDescent="0.4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2.5" customHeight="1" x14ac:dyDescent="0.4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2.5" customHeight="1" x14ac:dyDescent="0.4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2.5" customHeight="1" x14ac:dyDescent="0.4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2.5" customHeight="1" x14ac:dyDescent="0.4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2.5" customHeight="1" x14ac:dyDescent="0.4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2.5" customHeight="1" x14ac:dyDescent="0.4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2.5" customHeight="1" x14ac:dyDescent="0.4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2.5" customHeight="1" x14ac:dyDescent="0.4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2.5" customHeight="1" x14ac:dyDescent="0.4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2.5" customHeight="1" x14ac:dyDescent="0.4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2.5" customHeight="1" x14ac:dyDescent="0.4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2.5" customHeight="1" x14ac:dyDescent="0.4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2.5" customHeight="1" x14ac:dyDescent="0.4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2.5" customHeight="1" x14ac:dyDescent="0.4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2.5" customHeight="1" x14ac:dyDescent="0.4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2.5" customHeight="1" x14ac:dyDescent="0.4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2.5" customHeight="1" x14ac:dyDescent="0.4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2.5" customHeight="1" x14ac:dyDescent="0.4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2.5" customHeight="1" x14ac:dyDescent="0.4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2.5" customHeight="1" x14ac:dyDescent="0.4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2.5" customHeight="1" x14ac:dyDescent="0.4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2.5" customHeight="1" x14ac:dyDescent="0.4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2.5" customHeight="1" x14ac:dyDescent="0.4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2.5" customHeight="1" x14ac:dyDescent="0.4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2.5" customHeight="1" x14ac:dyDescent="0.4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2.5" customHeight="1" x14ac:dyDescent="0.4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2.5" customHeight="1" x14ac:dyDescent="0.4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2.5" customHeight="1" x14ac:dyDescent="0.4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2.5" customHeight="1" x14ac:dyDescent="0.4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2.5" customHeight="1" x14ac:dyDescent="0.4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2.5" customHeight="1" x14ac:dyDescent="0.4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2.5" customHeight="1" x14ac:dyDescent="0.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2.5" customHeight="1" x14ac:dyDescent="0.4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2.5" customHeight="1" x14ac:dyDescent="0.4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2.5" customHeight="1" x14ac:dyDescent="0.4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2.5" customHeight="1" x14ac:dyDescent="0.4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2.5" customHeight="1" x14ac:dyDescent="0.4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2.5" customHeight="1" x14ac:dyDescent="0.4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2.5" customHeight="1" x14ac:dyDescent="0.4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2.5" customHeight="1" x14ac:dyDescent="0.4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2.5" customHeight="1" x14ac:dyDescent="0.4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2.5" customHeight="1" x14ac:dyDescent="0.4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2.5" customHeight="1" x14ac:dyDescent="0.4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2.5" customHeight="1" x14ac:dyDescent="0.4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2.5" customHeight="1" x14ac:dyDescent="0.4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2.5" customHeight="1" x14ac:dyDescent="0.4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2.5" customHeight="1" x14ac:dyDescent="0.4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2.5" customHeight="1" x14ac:dyDescent="0.4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2.5" customHeight="1" x14ac:dyDescent="0.4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2.5" customHeight="1" x14ac:dyDescent="0.4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2.5" customHeight="1" x14ac:dyDescent="0.4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2.5" customHeight="1" x14ac:dyDescent="0.4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2.5" customHeight="1" x14ac:dyDescent="0.4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2.5" customHeight="1" x14ac:dyDescent="0.4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2.5" customHeight="1" x14ac:dyDescent="0.4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2.5" customHeight="1" x14ac:dyDescent="0.4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2.5" customHeight="1" x14ac:dyDescent="0.4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2.5" customHeight="1" x14ac:dyDescent="0.4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2.5" customHeight="1" x14ac:dyDescent="0.4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2.5" customHeight="1" x14ac:dyDescent="0.4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2.5" customHeight="1" x14ac:dyDescent="0.4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2.5" customHeight="1" x14ac:dyDescent="0.4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2.5" customHeight="1" x14ac:dyDescent="0.4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2.5" customHeight="1" x14ac:dyDescent="0.4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2.5" customHeight="1" x14ac:dyDescent="0.4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2.5" customHeight="1" x14ac:dyDescent="0.4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2.5" customHeight="1" x14ac:dyDescent="0.4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2.5" customHeight="1" x14ac:dyDescent="0.4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2.5" customHeight="1" x14ac:dyDescent="0.4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2.5" customHeight="1" x14ac:dyDescent="0.4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2.5" customHeight="1" x14ac:dyDescent="0.4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2.5" customHeight="1" x14ac:dyDescent="0.4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2.5" customHeight="1" x14ac:dyDescent="0.4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2.5" customHeight="1" x14ac:dyDescent="0.4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2.5" customHeight="1" x14ac:dyDescent="0.4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2.5" customHeight="1" x14ac:dyDescent="0.4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2.5" customHeight="1" x14ac:dyDescent="0.4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2.5" customHeight="1" x14ac:dyDescent="0.4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2.5" customHeight="1" x14ac:dyDescent="0.4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2.5" customHeight="1" x14ac:dyDescent="0.4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2.5" customHeight="1" x14ac:dyDescent="0.4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2.5" customHeight="1" x14ac:dyDescent="0.4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2.5" customHeight="1" x14ac:dyDescent="0.4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2.5" customHeight="1" x14ac:dyDescent="0.4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2.5" customHeight="1" x14ac:dyDescent="0.4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2.5" customHeight="1" x14ac:dyDescent="0.4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2.5" customHeight="1" x14ac:dyDescent="0.4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2.5" customHeight="1" x14ac:dyDescent="0.4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2.5" customHeight="1" x14ac:dyDescent="0.4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2.5" customHeight="1" x14ac:dyDescent="0.4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2.5" customHeight="1" x14ac:dyDescent="0.4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2.5" customHeight="1" x14ac:dyDescent="0.4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2.5" customHeight="1" x14ac:dyDescent="0.4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2.5" customHeight="1" x14ac:dyDescent="0.4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2.5" customHeight="1" x14ac:dyDescent="0.4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2.5" customHeight="1" x14ac:dyDescent="0.4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2.5" customHeight="1" x14ac:dyDescent="0.4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2.5" customHeight="1" x14ac:dyDescent="0.4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2.5" customHeight="1" x14ac:dyDescent="0.4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2.5" customHeight="1" x14ac:dyDescent="0.4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2.5" customHeight="1" x14ac:dyDescent="0.4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2.5" customHeight="1" x14ac:dyDescent="0.4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2.5" customHeight="1" x14ac:dyDescent="0.4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2.5" customHeight="1" x14ac:dyDescent="0.4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2.5" customHeight="1" x14ac:dyDescent="0.4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2.5" customHeight="1" x14ac:dyDescent="0.4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2.5" customHeight="1" x14ac:dyDescent="0.4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2.5" customHeight="1" x14ac:dyDescent="0.4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2.5" customHeight="1" x14ac:dyDescent="0.4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2.5" customHeight="1" x14ac:dyDescent="0.4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2.5" customHeight="1" x14ac:dyDescent="0.4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2.5" customHeight="1" x14ac:dyDescent="0.4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2.5" customHeight="1" x14ac:dyDescent="0.4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2.5" customHeight="1" x14ac:dyDescent="0.4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2.5" customHeight="1" x14ac:dyDescent="0.4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2.5" customHeight="1" x14ac:dyDescent="0.4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2.5" customHeight="1" x14ac:dyDescent="0.4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2.5" customHeight="1" x14ac:dyDescent="0.4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2.5" customHeight="1" x14ac:dyDescent="0.4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2.5" customHeight="1" x14ac:dyDescent="0.4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2.5" customHeight="1" x14ac:dyDescent="0.4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2.5" customHeight="1" x14ac:dyDescent="0.4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2.5" customHeight="1" x14ac:dyDescent="0.4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2.5" customHeight="1" x14ac:dyDescent="0.4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2.5" customHeight="1" x14ac:dyDescent="0.4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2.5" customHeight="1" x14ac:dyDescent="0.4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2.5" customHeight="1" x14ac:dyDescent="0.4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2.5" customHeight="1" x14ac:dyDescent="0.4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2.5" customHeight="1" x14ac:dyDescent="0.4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2.5" customHeight="1" x14ac:dyDescent="0.4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2.5" customHeight="1" x14ac:dyDescent="0.4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2.5" customHeight="1" x14ac:dyDescent="0.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2.5" customHeight="1" x14ac:dyDescent="0.4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2.5" customHeight="1" x14ac:dyDescent="0.4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2.5" customHeight="1" x14ac:dyDescent="0.4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2.5" customHeight="1" x14ac:dyDescent="0.4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2.5" customHeight="1" x14ac:dyDescent="0.4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2.5" customHeight="1" x14ac:dyDescent="0.4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2.5" customHeight="1" x14ac:dyDescent="0.4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2.5" customHeight="1" x14ac:dyDescent="0.4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2.5" customHeight="1" x14ac:dyDescent="0.4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2.5" customHeight="1" x14ac:dyDescent="0.4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2.5" customHeight="1" x14ac:dyDescent="0.4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2.5" customHeight="1" x14ac:dyDescent="0.4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2.5" customHeight="1" x14ac:dyDescent="0.4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2.5" customHeight="1" x14ac:dyDescent="0.4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2.5" customHeight="1" x14ac:dyDescent="0.4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2.5" customHeight="1" x14ac:dyDescent="0.4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2.5" customHeight="1" x14ac:dyDescent="0.4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2.5" customHeight="1" x14ac:dyDescent="0.4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2.5" customHeight="1" x14ac:dyDescent="0.4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2.5" customHeight="1" x14ac:dyDescent="0.4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2.5" customHeight="1" x14ac:dyDescent="0.4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2.5" customHeight="1" x14ac:dyDescent="0.4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2.5" customHeight="1" x14ac:dyDescent="0.4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2.5" customHeight="1" x14ac:dyDescent="0.4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2.5" customHeight="1" x14ac:dyDescent="0.4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2.5" customHeight="1" x14ac:dyDescent="0.4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2.5" customHeight="1" x14ac:dyDescent="0.4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2.5" customHeight="1" x14ac:dyDescent="0.4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2.5" customHeight="1" x14ac:dyDescent="0.4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2.5" customHeight="1" x14ac:dyDescent="0.4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2.5" customHeight="1" x14ac:dyDescent="0.4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2.5" customHeight="1" x14ac:dyDescent="0.4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2.5" customHeight="1" x14ac:dyDescent="0.4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2.5" customHeight="1" x14ac:dyDescent="0.4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2.5" customHeight="1" x14ac:dyDescent="0.4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2.5" customHeight="1" x14ac:dyDescent="0.4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2.5" customHeight="1" x14ac:dyDescent="0.4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2.5" customHeight="1" x14ac:dyDescent="0.4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2.5" customHeight="1" x14ac:dyDescent="0.4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2.5" customHeight="1" x14ac:dyDescent="0.4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2.5" customHeight="1" x14ac:dyDescent="0.4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2.5" customHeight="1" x14ac:dyDescent="0.4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2.5" customHeight="1" x14ac:dyDescent="0.4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2.5" customHeight="1" x14ac:dyDescent="0.4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2.5" customHeight="1" x14ac:dyDescent="0.4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2.5" customHeight="1" x14ac:dyDescent="0.4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2.5" customHeight="1" x14ac:dyDescent="0.4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2.5" customHeight="1" x14ac:dyDescent="0.4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2.5" customHeight="1" x14ac:dyDescent="0.4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2.5" customHeight="1" x14ac:dyDescent="0.4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2.5" customHeight="1" x14ac:dyDescent="0.4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2.5" customHeight="1" x14ac:dyDescent="0.4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2.5" customHeight="1" x14ac:dyDescent="0.4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2.5" customHeight="1" x14ac:dyDescent="0.4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2.5" customHeight="1" x14ac:dyDescent="0.4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2.5" customHeight="1" x14ac:dyDescent="0.4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2.5" customHeight="1" x14ac:dyDescent="0.4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2.5" customHeight="1" x14ac:dyDescent="0.4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2.5" customHeight="1" x14ac:dyDescent="0.4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2.5" customHeight="1" x14ac:dyDescent="0.4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2.5" customHeight="1" x14ac:dyDescent="0.4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2.5" customHeight="1" x14ac:dyDescent="0.4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2.5" customHeight="1" x14ac:dyDescent="0.4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2.5" customHeight="1" x14ac:dyDescent="0.4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2.5" customHeight="1" x14ac:dyDescent="0.4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2.5" customHeight="1" x14ac:dyDescent="0.4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2.5" customHeight="1" x14ac:dyDescent="0.4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2.5" customHeight="1" x14ac:dyDescent="0.4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2.5" customHeight="1" x14ac:dyDescent="0.4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2.5" customHeight="1" x14ac:dyDescent="0.4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2.5" customHeight="1" x14ac:dyDescent="0.4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2.5" customHeight="1" x14ac:dyDescent="0.4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2.5" customHeight="1" x14ac:dyDescent="0.4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2.5" customHeight="1" x14ac:dyDescent="0.4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2.5" customHeight="1" x14ac:dyDescent="0.4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2.5" customHeight="1" x14ac:dyDescent="0.4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2.5" customHeight="1" x14ac:dyDescent="0.4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2.5" customHeight="1" x14ac:dyDescent="0.4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2.5" customHeight="1" x14ac:dyDescent="0.4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2.5" customHeight="1" x14ac:dyDescent="0.4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2.5" customHeight="1" x14ac:dyDescent="0.4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2.5" customHeight="1" x14ac:dyDescent="0.4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2.5" customHeight="1" x14ac:dyDescent="0.4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2.5" customHeight="1" x14ac:dyDescent="0.4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2.5" customHeight="1" x14ac:dyDescent="0.4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2.5" customHeight="1" x14ac:dyDescent="0.4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2.5" customHeight="1" x14ac:dyDescent="0.4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2.5" customHeight="1" x14ac:dyDescent="0.4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2.5" customHeight="1" x14ac:dyDescent="0.4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2.5" customHeight="1" x14ac:dyDescent="0.4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2.5" customHeight="1" x14ac:dyDescent="0.4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2.5" customHeight="1" x14ac:dyDescent="0.4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2.5" customHeight="1" x14ac:dyDescent="0.4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2.5" customHeight="1" x14ac:dyDescent="0.4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2.5" customHeight="1" x14ac:dyDescent="0.4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2.5" customHeight="1" x14ac:dyDescent="0.4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2.5" customHeight="1" x14ac:dyDescent="0.4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2.5" customHeight="1" x14ac:dyDescent="0.4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2.5" customHeight="1" x14ac:dyDescent="0.4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2.5" customHeight="1" x14ac:dyDescent="0.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2.5" customHeight="1" x14ac:dyDescent="0.4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2.5" customHeight="1" x14ac:dyDescent="0.4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2.5" customHeight="1" x14ac:dyDescent="0.4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2.5" customHeight="1" x14ac:dyDescent="0.4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2.5" customHeight="1" x14ac:dyDescent="0.4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2.5" customHeight="1" x14ac:dyDescent="0.4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2.5" customHeight="1" x14ac:dyDescent="0.4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2.5" customHeight="1" x14ac:dyDescent="0.4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2.5" customHeight="1" x14ac:dyDescent="0.4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2.5" customHeight="1" x14ac:dyDescent="0.4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2.5" customHeight="1" x14ac:dyDescent="0.4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2.5" customHeight="1" x14ac:dyDescent="0.4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2.5" customHeight="1" x14ac:dyDescent="0.4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2.5" customHeight="1" x14ac:dyDescent="0.4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2.5" customHeight="1" x14ac:dyDescent="0.4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2.5" customHeight="1" x14ac:dyDescent="0.4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2.5" customHeight="1" x14ac:dyDescent="0.4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2.5" customHeight="1" x14ac:dyDescent="0.4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2.5" customHeight="1" x14ac:dyDescent="0.4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2.5" customHeight="1" x14ac:dyDescent="0.4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2.5" customHeight="1" x14ac:dyDescent="0.4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2.5" customHeight="1" x14ac:dyDescent="0.4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2.5" customHeight="1" x14ac:dyDescent="0.4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2.5" customHeight="1" x14ac:dyDescent="0.4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2.5" customHeight="1" x14ac:dyDescent="0.4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2.5" customHeight="1" x14ac:dyDescent="0.4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2.5" customHeight="1" x14ac:dyDescent="0.4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2.5" customHeight="1" x14ac:dyDescent="0.4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2.5" customHeight="1" x14ac:dyDescent="0.4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2.5" customHeight="1" x14ac:dyDescent="0.4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2.5" customHeight="1" x14ac:dyDescent="0.4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2.5" customHeight="1" x14ac:dyDescent="0.4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2.5" customHeight="1" x14ac:dyDescent="0.4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2.5" customHeight="1" x14ac:dyDescent="0.4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2.5" customHeight="1" x14ac:dyDescent="0.4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2.5" customHeight="1" x14ac:dyDescent="0.4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2.5" customHeight="1" x14ac:dyDescent="0.4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2.5" customHeight="1" x14ac:dyDescent="0.4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2.5" customHeight="1" x14ac:dyDescent="0.4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2.5" customHeight="1" x14ac:dyDescent="0.4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2.5" customHeight="1" x14ac:dyDescent="0.4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2.5" customHeight="1" x14ac:dyDescent="0.4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2.5" customHeight="1" x14ac:dyDescent="0.4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2.5" customHeight="1" x14ac:dyDescent="0.4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2.5" customHeight="1" x14ac:dyDescent="0.4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2.5" customHeight="1" x14ac:dyDescent="0.4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2.5" customHeight="1" x14ac:dyDescent="0.4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2.5" customHeight="1" x14ac:dyDescent="0.4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2.5" customHeight="1" x14ac:dyDescent="0.4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2.5" customHeight="1" x14ac:dyDescent="0.4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2.5" customHeight="1" x14ac:dyDescent="0.4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2.5" customHeight="1" x14ac:dyDescent="0.4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2.5" customHeight="1" x14ac:dyDescent="0.4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2.5" customHeight="1" x14ac:dyDescent="0.4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2.5" customHeight="1" x14ac:dyDescent="0.4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22.5" customHeight="1" x14ac:dyDescent="0.4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sheetProtection formatCells="0" formatColumns="0" formatRows="0" insertColumns="0" insertRows="0" insertHyperlinks="0" deleteColumns="0" deleteRows="0" sort="0" autoFilter="0" pivotTables="0"/>
  <mergeCells count="20">
    <mergeCell ref="O6:P6"/>
    <mergeCell ref="H12:J12"/>
    <mergeCell ref="M12:N12"/>
    <mergeCell ref="A23:F23"/>
    <mergeCell ref="H2:J2"/>
    <mergeCell ref="M2:N2"/>
    <mergeCell ref="A3:F3"/>
    <mergeCell ref="D5:N5"/>
    <mergeCell ref="A13:F13"/>
    <mergeCell ref="D15:N15"/>
    <mergeCell ref="O16:P16"/>
    <mergeCell ref="H22:J22"/>
    <mergeCell ref="M22:N22"/>
    <mergeCell ref="O36:P36"/>
    <mergeCell ref="D25:N25"/>
    <mergeCell ref="O26:P26"/>
    <mergeCell ref="H32:J32"/>
    <mergeCell ref="M32:N32"/>
    <mergeCell ref="A33:F33"/>
    <mergeCell ref="D35:N35"/>
  </mergeCells>
  <phoneticPr fontId="2"/>
  <printOptions horizontalCentered="1"/>
  <pageMargins left="0" right="0" top="0" bottom="0" header="0" footer="0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4</vt:i4>
      </vt:variant>
    </vt:vector>
  </HeadingPairs>
  <TitlesOfParts>
    <vt:vector size="19" baseType="lpstr">
      <vt:lpstr>収支決算書</vt:lpstr>
      <vt:lpstr>出演者一覧</vt:lpstr>
      <vt:lpstr>領収書</vt:lpstr>
      <vt:lpstr>領収書 (2)</vt:lpstr>
      <vt:lpstr>領収書 (3)</vt:lpstr>
      <vt:lpstr>領収書 (4)</vt:lpstr>
      <vt:lpstr>領収書 (5)</vt:lpstr>
      <vt:lpstr>領収書 (6)</vt:lpstr>
      <vt:lpstr>領収書 (7)</vt:lpstr>
      <vt:lpstr>領収書 (8)</vt:lpstr>
      <vt:lpstr>領収書 (9)</vt:lpstr>
      <vt:lpstr>領収書 (10)</vt:lpstr>
      <vt:lpstr>領収書 (11)</vt:lpstr>
      <vt:lpstr>領収書 (12)</vt:lpstr>
      <vt:lpstr>領収書 (13)</vt:lpstr>
      <vt:lpstr>収支決算書!Print_Area</vt:lpstr>
      <vt:lpstr>出演者一覧!Print_Area</vt:lpstr>
      <vt:lpstr>収支決算書!収入</vt:lpstr>
      <vt:lpstr>収支決算書!対象外経費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李安 石嶺</cp:lastModifiedBy>
  <cp:lastPrinted>2025-05-02T05:54:43Z</cp:lastPrinted>
  <dcterms:created xsi:type="dcterms:W3CDTF">2021-04-08T09:17:02Z</dcterms:created>
  <dcterms:modified xsi:type="dcterms:W3CDTF">2026-03-17T05:33:07Z</dcterms:modified>
</cp:coreProperties>
</file>